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nat\Documents\DATA-Research\Active Research\Franklin-PhD\PEER-Caltrans-Project\Final Report\"/>
    </mc:Choice>
  </mc:AlternateContent>
  <xr:revisionPtr revIDLastSave="0" documentId="13_ncr:1_{D6A79BC1-9D4E-4B6C-8A95-42FBD236703A}" xr6:coauthVersionLast="47" xr6:coauthVersionMax="47" xr10:uidLastSave="{00000000-0000-0000-0000-000000000000}"/>
  <bookViews>
    <workbookView xWindow="30810" yWindow="1185" windowWidth="25215" windowHeight="12960" tabRatio="831" xr2:uid="{00000000-000D-0000-FFFF-FFFF00000000}"/>
  </bookViews>
  <sheets>
    <sheet name="NOTES" sheetId="14" r:id="rId1"/>
    <sheet name="Case histories" sheetId="118" r:id="rId2"/>
  </sheets>
  <externalReferences>
    <externalReference r:id="rId3"/>
  </externalReferences>
  <definedNames>
    <definedName name="_xlnm._FilterDatabase" localSheetId="1" hidden="1">'Case histories'!$A$2:$AK$968</definedName>
    <definedName name="been_k">'[1]Soil Properties'!$C$36</definedName>
    <definedName name="been_m">'[1]Soil Properties'!$C$37</definedName>
    <definedName name="CRR_toggle">'[1]Soil Properties'!$C$19</definedName>
    <definedName name="F_offset">'[1]CPT Data '!$G$17</definedName>
    <definedName name="f_zero_offset">'[1]CPT Data '!#REF!</definedName>
    <definedName name="FormattedPlotDate">'[1]Project Data'!$C$5</definedName>
    <definedName name="gamma_sat">'[1]Soil Properties'!$M$9</definedName>
    <definedName name="gamma_w">'[1]Soil Properties'!$M$10</definedName>
    <definedName name="ProjNumbr">'[1]Project Data'!$C$4</definedName>
    <definedName name="pwp_error">'[1]CPT Data '!$G$15</definedName>
    <definedName name="qc_offset">'[1]CPT Data '!$G$16</definedName>
    <definedName name="soil_Ir">'[1]Soil Properties'!#REF!</definedName>
    <definedName name="soil_Ir100">'[1]Soil Properties'!$C$46</definedName>
    <definedName name="soil_N">'[1]Soil Properties'!$C$49</definedName>
    <definedName name="sounding_nbr">'[1]CPT Data '!$C$17</definedName>
    <definedName name="tip_zeroing">'[1]CPT Data '!#REF!</definedName>
    <definedName name="uc_offset">'[1]CPT Data '!#REF!</definedName>
    <definedName name="UnequalArea">'[1]CPT Data '!$M$23</definedName>
    <definedName name="WaterTableDepth">'[1]Soil Properties'!$M$14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5" i="118" l="1"/>
  <c r="A448" i="118" s="1"/>
  <c r="A451" i="1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tc={43EB388A-020C-42C1-9DAB-72C5C47D6826}</author>
    <author>tc={02BB7ADD-7C40-4A5A-B033-34320A96BBDD}</author>
  </authors>
  <commentList>
    <comment ref="AI746" authorId="0" shapeId="0" xr:uid="{43EB388A-020C-42C1-9DAB-72C5C47D6826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 is Reference for this case and the cases below it?
Reply:
    Broken reference are fixed</t>
      </text>
    </comment>
    <comment ref="H935" authorId="1" shapeId="0" xr:uid="{02BB7ADD-7C40-4A5A-B033-34320A96BBDD}">
      <text>
        <t>[Threaded comment]
Your version of Excel allows you to read this threaded comment; however, any edits to it will get removed if the file is opened in a newer version of Excel. Learn more: https://go.microsoft.com/fwlink/?linkid=870924
Comment:
    It cannot be this high.
Reply:
    Sorry. I corrected it.</t>
      </text>
    </comment>
  </commentList>
</comments>
</file>

<file path=xl/sharedStrings.xml><?xml version="1.0" encoding="utf-8"?>
<sst xmlns="http://schemas.openxmlformats.org/spreadsheetml/2006/main" count="3019" uniqueCount="915">
  <si>
    <t>geo_Ic</t>
  </si>
  <si>
    <t>geo_qc1n</t>
  </si>
  <si>
    <t>geo_qc1ncs</t>
  </si>
  <si>
    <t>geo_FS</t>
  </si>
  <si>
    <t>LSN</t>
  </si>
  <si>
    <t>CPTuA1-02</t>
  </si>
  <si>
    <t>CPTuA1-03</t>
  </si>
  <si>
    <t>CPTuA2-01</t>
  </si>
  <si>
    <t>CPTuA2-02</t>
  </si>
  <si>
    <t>CPTuA2-04</t>
  </si>
  <si>
    <t>CPTuA2-05</t>
  </si>
  <si>
    <t>CPTuA2-06</t>
  </si>
  <si>
    <t>CPTuA2-08</t>
  </si>
  <si>
    <t>CPTuA2-09</t>
  </si>
  <si>
    <t>CPTuA2-10</t>
  </si>
  <si>
    <t>CPTuA1-04</t>
  </si>
  <si>
    <t>CPTu006-0</t>
  </si>
  <si>
    <t>CPTu006-1</t>
  </si>
  <si>
    <t>CPTu006-2</t>
  </si>
  <si>
    <t>CPTu006-3</t>
  </si>
  <si>
    <t>CPTu007</t>
  </si>
  <si>
    <t>CPTu008</t>
  </si>
  <si>
    <t>CPTu011</t>
  </si>
  <si>
    <t>CPTu016</t>
  </si>
  <si>
    <t>CPTu022</t>
  </si>
  <si>
    <t>CPTu023</t>
  </si>
  <si>
    <t>CPTu024</t>
  </si>
  <si>
    <t>CPTu030</t>
  </si>
  <si>
    <t>CPTu032</t>
  </si>
  <si>
    <t>CPTu035</t>
  </si>
  <si>
    <t>CPTu036</t>
  </si>
  <si>
    <t>CPTu037</t>
  </si>
  <si>
    <t>CPTu038</t>
  </si>
  <si>
    <t>CPTu039</t>
  </si>
  <si>
    <t>CPTu040</t>
  </si>
  <si>
    <t>CPTu041</t>
  </si>
  <si>
    <t>CPTu042</t>
  </si>
  <si>
    <t>CPTu044</t>
  </si>
  <si>
    <t>CPTu045</t>
  </si>
  <si>
    <t>CPTu046</t>
  </si>
  <si>
    <t>CPTu048</t>
  </si>
  <si>
    <t>CPTu049</t>
  </si>
  <si>
    <t>CPTu050</t>
  </si>
  <si>
    <t>CPTu052</t>
  </si>
  <si>
    <t>CPTu053</t>
  </si>
  <si>
    <t>CPTu054</t>
  </si>
  <si>
    <t>CPTu058</t>
  </si>
  <si>
    <t>CPTuA3-02</t>
  </si>
  <si>
    <t>CPTuA3-04</t>
  </si>
  <si>
    <t>CPTuA3-05</t>
  </si>
  <si>
    <t>CPTuB1-02</t>
  </si>
  <si>
    <t>CPTuB1-03</t>
  </si>
  <si>
    <t>CPTuB2-02</t>
  </si>
  <si>
    <t>CPTuB2-04</t>
  </si>
  <si>
    <t>CPTuB2-06</t>
  </si>
  <si>
    <t>CPTuC2-02</t>
  </si>
  <si>
    <t>CPTuC2-01</t>
  </si>
  <si>
    <t>CPTuD1-02</t>
  </si>
  <si>
    <t>CPTuD1-03</t>
  </si>
  <si>
    <t>CPTu055</t>
  </si>
  <si>
    <t>CPTu057</t>
  </si>
  <si>
    <t>CPTuB1-01</t>
  </si>
  <si>
    <t>CPTu001</t>
  </si>
  <si>
    <t>CPTu003</t>
  </si>
  <si>
    <t>CPTu004</t>
  </si>
  <si>
    <t>CPTu005</t>
  </si>
  <si>
    <t>CPTu006-4</t>
  </si>
  <si>
    <t>CPTuD1-04</t>
  </si>
  <si>
    <t>CPTuD1-05</t>
  </si>
  <si>
    <t>CPTuC1-03</t>
  </si>
  <si>
    <t>CPTuC1-04</t>
  </si>
  <si>
    <t>CPTu026</t>
  </si>
  <si>
    <t>CPTuB2-05</t>
  </si>
  <si>
    <t>CPTu002</t>
  </si>
  <si>
    <t>C1</t>
  </si>
  <si>
    <t>C2</t>
  </si>
  <si>
    <t>C3</t>
  </si>
  <si>
    <t>C4</t>
  </si>
  <si>
    <t>C6</t>
  </si>
  <si>
    <t>C7</t>
  </si>
  <si>
    <t>C8</t>
  </si>
  <si>
    <t>C5</t>
  </si>
  <si>
    <t>TCPT11-05</t>
  </si>
  <si>
    <t>TCPT11-01</t>
  </si>
  <si>
    <t>SFO027</t>
  </si>
  <si>
    <t>CPT1</t>
  </si>
  <si>
    <t>CPT7</t>
  </si>
  <si>
    <t>TCPT12-10</t>
  </si>
  <si>
    <t>TCPT12-11</t>
  </si>
  <si>
    <t>CPT10</t>
  </si>
  <si>
    <t>CPT9</t>
  </si>
  <si>
    <t>SFO028</t>
  </si>
  <si>
    <t>SFO030</t>
  </si>
  <si>
    <t>TCPT12-16</t>
  </si>
  <si>
    <t>TCPT12-5</t>
  </si>
  <si>
    <t>TCPT12-8</t>
  </si>
  <si>
    <t>TCPT12-12</t>
  </si>
  <si>
    <t>8-TCPT-2</t>
  </si>
  <si>
    <t>8-TCPT-3</t>
  </si>
  <si>
    <t>8-TCPT-4</t>
  </si>
  <si>
    <t>8-TCPT-7</t>
  </si>
  <si>
    <t>8-TCPT-8</t>
  </si>
  <si>
    <t>TCPT-1</t>
  </si>
  <si>
    <t>TCPT-10</t>
  </si>
  <si>
    <t>TCPT-11</t>
  </si>
  <si>
    <t>TCPT-12</t>
  </si>
  <si>
    <t>TCPT-2</t>
  </si>
  <si>
    <t>TCPT-3</t>
  </si>
  <si>
    <t>TCPT-4</t>
  </si>
  <si>
    <t>TCPT-5</t>
  </si>
  <si>
    <t>TCPT-6</t>
  </si>
  <si>
    <t>TCPT-7</t>
  </si>
  <si>
    <t>TCPT-8</t>
  </si>
  <si>
    <t>TCPT-9</t>
  </si>
  <si>
    <t>2-TCPT-1</t>
  </si>
  <si>
    <t>2-TCPT-2</t>
  </si>
  <si>
    <t>2-TCPT-3</t>
  </si>
  <si>
    <t>2-TCPT-4</t>
  </si>
  <si>
    <t>2-TCPT-5</t>
  </si>
  <si>
    <t>2-TCPT-6</t>
  </si>
  <si>
    <t>10-TCPT-2</t>
  </si>
  <si>
    <t>10-TCPT-3</t>
  </si>
  <si>
    <t>10-TCPT-5</t>
  </si>
  <si>
    <t>10-TCPT-6</t>
  </si>
  <si>
    <t>10-TCPT-1</t>
  </si>
  <si>
    <t>10-TCPT-4</t>
  </si>
  <si>
    <t>21-TCPT-1</t>
  </si>
  <si>
    <t>21-TCPT-7</t>
  </si>
  <si>
    <t>21-TCPT-8</t>
  </si>
  <si>
    <t>TCPT13-2</t>
  </si>
  <si>
    <t>TCPT13-4</t>
  </si>
  <si>
    <t>TCPT13-5</t>
  </si>
  <si>
    <t>23-TCPT-11</t>
  </si>
  <si>
    <t>23-TCPT-12</t>
  </si>
  <si>
    <t>23-TCPT-2</t>
  </si>
  <si>
    <t>23-TCPT-4</t>
  </si>
  <si>
    <t>23-TCPT-6</t>
  </si>
  <si>
    <t>23-TCPT-7</t>
  </si>
  <si>
    <t>23-TCPT-8</t>
  </si>
  <si>
    <t>TCPT12-4</t>
  </si>
  <si>
    <t>TCPT12-7</t>
  </si>
  <si>
    <t>23-TCPT-10</t>
  </si>
  <si>
    <t>23-TCPT-3</t>
  </si>
  <si>
    <t>21-TCPT-2</t>
  </si>
  <si>
    <t>21-TCPT-3</t>
  </si>
  <si>
    <t>21-TCPT-4</t>
  </si>
  <si>
    <t>21-TCPT-5</t>
  </si>
  <si>
    <t>21-TCPT-6</t>
  </si>
  <si>
    <t>TCPT-15</t>
  </si>
  <si>
    <t>8-TCPT-6</t>
  </si>
  <si>
    <t>SFO004</t>
  </si>
  <si>
    <t>SFO011</t>
  </si>
  <si>
    <t>SFO013</t>
  </si>
  <si>
    <t>SFO016</t>
  </si>
  <si>
    <t>SFO031</t>
  </si>
  <si>
    <t>SFO033</t>
  </si>
  <si>
    <t>SFO035</t>
  </si>
  <si>
    <t>SFO025</t>
  </si>
  <si>
    <t>SFO026</t>
  </si>
  <si>
    <t>CPT2</t>
  </si>
  <si>
    <t>CPT_1256</t>
  </si>
  <si>
    <t>CPT_57340</t>
  </si>
  <si>
    <t>CPT_31913</t>
  </si>
  <si>
    <t>CPT_57353</t>
  </si>
  <si>
    <t>CPT_11297</t>
  </si>
  <si>
    <t>CPT_11300</t>
  </si>
  <si>
    <t>CPT_11304</t>
  </si>
  <si>
    <t>CPT_11308</t>
  </si>
  <si>
    <t>CPT_46961</t>
  </si>
  <si>
    <t>CPT_46962</t>
  </si>
  <si>
    <t>CPT_47008</t>
  </si>
  <si>
    <t>CPT_47010</t>
  </si>
  <si>
    <t>CPT_5463</t>
  </si>
  <si>
    <t>CPT_5464</t>
  </si>
  <si>
    <t>CPT_5465</t>
  </si>
  <si>
    <t>CPT_5466</t>
  </si>
  <si>
    <t>CPT_5467</t>
  </si>
  <si>
    <t>CPT_5468</t>
  </si>
  <si>
    <t>CPT_5469</t>
  </si>
  <si>
    <t>CPT_57360</t>
  </si>
  <si>
    <t>CPT_62759</t>
  </si>
  <si>
    <t>CPT_62760</t>
  </si>
  <si>
    <t>CPT_62761</t>
  </si>
  <si>
    <t>CPT_5462</t>
  </si>
  <si>
    <t>CPT_26580</t>
  </si>
  <si>
    <t>CPT_26582</t>
  </si>
  <si>
    <t>CPT_57341</t>
  </si>
  <si>
    <t>CPT_36040</t>
  </si>
  <si>
    <t>CPT_5182</t>
  </si>
  <si>
    <t>CPT_57342</t>
  </si>
  <si>
    <t>CPT_73</t>
  </si>
  <si>
    <t>CPT_11169</t>
  </si>
  <si>
    <t>CPT_29942</t>
  </si>
  <si>
    <t>CPT_57343</t>
  </si>
  <si>
    <t>CPT_57361</t>
  </si>
  <si>
    <t>CPT_26365</t>
  </si>
  <si>
    <t>CPT_26366</t>
  </si>
  <si>
    <t>CPT_26367</t>
  </si>
  <si>
    <t>CPT_62763</t>
  </si>
  <si>
    <t>CPT_57345</t>
  </si>
  <si>
    <t>CPT_45183</t>
  </si>
  <si>
    <t>CPT_45184</t>
  </si>
  <si>
    <t>CPT_45185</t>
  </si>
  <si>
    <t>CPT_14932</t>
  </si>
  <si>
    <t>CPT_27605</t>
  </si>
  <si>
    <t>CPT_4400</t>
  </si>
  <si>
    <t>CPT_45981</t>
  </si>
  <si>
    <t>CPT_4680</t>
  </si>
  <si>
    <t>CPT_54513</t>
  </si>
  <si>
    <t>CPT_54514</t>
  </si>
  <si>
    <t>CPT_57354</t>
  </si>
  <si>
    <t>CPT_62768</t>
  </si>
  <si>
    <t>CPT_62769</t>
  </si>
  <si>
    <t>CPT_36862</t>
  </si>
  <si>
    <t>CPT_38418</t>
  </si>
  <si>
    <t>CPT_57346</t>
  </si>
  <si>
    <t>CPT_3788</t>
  </si>
  <si>
    <t>CPT_5170</t>
  </si>
  <si>
    <t>CPT_14084</t>
  </si>
  <si>
    <t>CPT_57347</t>
  </si>
  <si>
    <t>CPT_9976</t>
  </si>
  <si>
    <t>CPT_20620</t>
  </si>
  <si>
    <t>CPT_2614</t>
  </si>
  <si>
    <t>CPT_22335</t>
  </si>
  <si>
    <t>CPT_34571</t>
  </si>
  <si>
    <t>CPT_34572</t>
  </si>
  <si>
    <t>CPT_34573</t>
  </si>
  <si>
    <t>CPT_56588</t>
  </si>
  <si>
    <t>CPT_29921</t>
  </si>
  <si>
    <t>CPT_29919</t>
  </si>
  <si>
    <t>CPT_57349</t>
  </si>
  <si>
    <t>CPT_9096</t>
  </si>
  <si>
    <t>CPT_57356</t>
  </si>
  <si>
    <t>CPT_71849</t>
  </si>
  <si>
    <t>CPT_71848</t>
  </si>
  <si>
    <t>CPT_57357</t>
  </si>
  <si>
    <t>CPT_45702</t>
  </si>
  <si>
    <t>CPT_33700</t>
  </si>
  <si>
    <t>CPT_33701</t>
  </si>
  <si>
    <t>CPT_33705</t>
  </si>
  <si>
    <t>CPT_57350</t>
  </si>
  <si>
    <t>CPT_33695</t>
  </si>
  <si>
    <t>CPT_33699</t>
  </si>
  <si>
    <t>CPT_57362</t>
  </si>
  <si>
    <t>CPT_57363</t>
  </si>
  <si>
    <t>CPT_62772</t>
  </si>
  <si>
    <t>CPT_57364</t>
  </si>
  <si>
    <t>CPT_62770</t>
  </si>
  <si>
    <t>CPT_23301</t>
  </si>
  <si>
    <t>CPT_23302</t>
  </si>
  <si>
    <t>CPT_57351</t>
  </si>
  <si>
    <t>CPT_57365</t>
  </si>
  <si>
    <t>CPT_11316</t>
  </si>
  <si>
    <t>CPT_11325</t>
  </si>
  <si>
    <t>CPT_56473</t>
  </si>
  <si>
    <t>CPT_57366</t>
  </si>
  <si>
    <t>CPT_55672</t>
  </si>
  <si>
    <t>CPT_56471</t>
  </si>
  <si>
    <t>CPT_55671</t>
  </si>
  <si>
    <t>CPT_105775</t>
  </si>
  <si>
    <t>CPT_104674</t>
  </si>
  <si>
    <t>CPT_36421</t>
  </si>
  <si>
    <t>CPT_104673</t>
  </si>
  <si>
    <t>CPT_36417</t>
  </si>
  <si>
    <t>CPT_105769</t>
  </si>
  <si>
    <t>CPT_638</t>
  </si>
  <si>
    <t>CPT_36418</t>
  </si>
  <si>
    <t>CPT_105092</t>
  </si>
  <si>
    <t>CPT_105091</t>
  </si>
  <si>
    <t>CPT_27471</t>
  </si>
  <si>
    <t>CPT_27473</t>
  </si>
  <si>
    <t>CPT_36420</t>
  </si>
  <si>
    <t>CPT_30489</t>
  </si>
  <si>
    <t>CPT_33729</t>
  </si>
  <si>
    <t>CPT_33730</t>
  </si>
  <si>
    <t>CPT_33731</t>
  </si>
  <si>
    <t>CPT_34430</t>
  </si>
  <si>
    <t>CPT_34431</t>
  </si>
  <si>
    <t>CPT_36423</t>
  </si>
  <si>
    <t>CPT_75892</t>
  </si>
  <si>
    <t>CPT_75893</t>
  </si>
  <si>
    <t>CPT_57337</t>
  </si>
  <si>
    <t>CPT_55846</t>
  </si>
  <si>
    <t>CPT_55847</t>
  </si>
  <si>
    <t>CPT_55848</t>
  </si>
  <si>
    <t>CPT_55849</t>
  </si>
  <si>
    <t>CPT_55845</t>
  </si>
  <si>
    <t>CPT_34454</t>
  </si>
  <si>
    <t>CPT_34405</t>
  </si>
  <si>
    <t>CPT_57319</t>
  </si>
  <si>
    <t>CPT_62480</t>
  </si>
  <si>
    <t>CPT_62481</t>
  </si>
  <si>
    <t>CPT_116654</t>
  </si>
  <si>
    <t>CPT_38852</t>
  </si>
  <si>
    <t>CPT_38740</t>
  </si>
  <si>
    <t>CPT_38786</t>
  </si>
  <si>
    <t>CPT_38787</t>
  </si>
  <si>
    <t>CPT_38803</t>
  </si>
  <si>
    <t>CPT_38804</t>
  </si>
  <si>
    <t>CPT_38805</t>
  </si>
  <si>
    <t>CPT_38806</t>
  </si>
  <si>
    <t>CPT_60584</t>
  </si>
  <si>
    <t>CPT_60583</t>
  </si>
  <si>
    <t>CPT_62767</t>
  </si>
  <si>
    <t>CPT_27044</t>
  </si>
  <si>
    <t>CPT_4534</t>
  </si>
  <si>
    <t>CPT_4573</t>
  </si>
  <si>
    <t>CPT_21682</t>
  </si>
  <si>
    <t>CPT_26703</t>
  </si>
  <si>
    <t>CPT_38757</t>
  </si>
  <si>
    <t>CPT_38797</t>
  </si>
  <si>
    <t>CPT_38798</t>
  </si>
  <si>
    <t>CPT_38799</t>
  </si>
  <si>
    <t>CPT_55468</t>
  </si>
  <si>
    <t>CPT_55469</t>
  </si>
  <si>
    <t>CPT_55524</t>
  </si>
  <si>
    <t>CPT_4988</t>
  </si>
  <si>
    <t>CPT_5586</t>
  </si>
  <si>
    <t>CPT_34026</t>
  </si>
  <si>
    <t>CPT_9062</t>
  </si>
  <si>
    <t>CPT_27708</t>
  </si>
  <si>
    <t>CPT_27709</t>
  </si>
  <si>
    <t>CPT_37786</t>
  </si>
  <si>
    <t>CPT_37790</t>
  </si>
  <si>
    <t>CPT_90678</t>
  </si>
  <si>
    <t>CPT_30234</t>
  </si>
  <si>
    <t>CPT_30236</t>
  </si>
  <si>
    <t>CPT_2202</t>
  </si>
  <si>
    <t>CPT_3937</t>
  </si>
  <si>
    <t>CPT_25153</t>
  </si>
  <si>
    <t>CPT_105604</t>
  </si>
  <si>
    <t>CPT_25075</t>
  </si>
  <si>
    <t>CPT_2201</t>
  </si>
  <si>
    <t>CPT_2662</t>
  </si>
  <si>
    <t>CPT_11555</t>
  </si>
  <si>
    <t>CPT_3663</t>
  </si>
  <si>
    <t>CPT_3944</t>
  </si>
  <si>
    <t>CPT_5573</t>
  </si>
  <si>
    <t>CPT_2455</t>
  </si>
  <si>
    <t>CPT_2456</t>
  </si>
  <si>
    <t>CPT_1210</t>
  </si>
  <si>
    <t>CPT_57352</t>
  </si>
  <si>
    <t>CPT_61991</t>
  </si>
  <si>
    <t>CPT_3995</t>
  </si>
  <si>
    <t>CPT_7659</t>
  </si>
  <si>
    <t>CPT_44037</t>
  </si>
  <si>
    <t>CPT_44038</t>
  </si>
  <si>
    <t>CPT_14682</t>
  </si>
  <si>
    <t>CPT_49582</t>
  </si>
  <si>
    <t>CPT_4713</t>
  </si>
  <si>
    <t>CPT_29778</t>
  </si>
  <si>
    <t>CPT_34813</t>
  </si>
  <si>
    <t>CPT_55743</t>
  </si>
  <si>
    <t>CPT_4651</t>
  </si>
  <si>
    <t>CPT_5069</t>
  </si>
  <si>
    <t>CPT_5261</t>
  </si>
  <si>
    <t>CPT_133698</t>
  </si>
  <si>
    <t>CPT_44958</t>
  </si>
  <si>
    <t>CPT_38561</t>
  </si>
  <si>
    <t>CPT_9306</t>
  </si>
  <si>
    <t>CPT_15498</t>
  </si>
  <si>
    <t>CPT_4674</t>
  </si>
  <si>
    <t>CPT_5183</t>
  </si>
  <si>
    <t>CPT_24630</t>
  </si>
  <si>
    <t>CPT_26627</t>
  </si>
  <si>
    <t>CPT_26628</t>
  </si>
  <si>
    <t>CPT_26629</t>
  </si>
  <si>
    <t>CPT_26630</t>
  </si>
  <si>
    <t>CPT_35192</t>
  </si>
  <si>
    <t>CPT_36860</t>
  </si>
  <si>
    <t>CPT_11044</t>
  </si>
  <si>
    <t>CPT_4936</t>
  </si>
  <si>
    <t>CPT_7674</t>
  </si>
  <si>
    <t>CPT_34231</t>
  </si>
  <si>
    <t>CPT_34237</t>
  </si>
  <si>
    <t>CPT_34239</t>
  </si>
  <si>
    <t>CPT_5109</t>
  </si>
  <si>
    <t>CPT_16976</t>
  </si>
  <si>
    <t>CPT_17200</t>
  </si>
  <si>
    <t>CPT_57338</t>
  </si>
  <si>
    <t>CPT_77692</t>
  </si>
  <si>
    <t>CPT_77965</t>
  </si>
  <si>
    <t>CPT_48361</t>
  </si>
  <si>
    <t>CPT_20336</t>
  </si>
  <si>
    <t>CPT_24039</t>
  </si>
  <si>
    <t>CPT_28987</t>
  </si>
  <si>
    <t>CPT_28988</t>
  </si>
  <si>
    <t>CPT_46118</t>
  </si>
  <si>
    <t>CPT_46119</t>
  </si>
  <si>
    <t>CPT_48359</t>
  </si>
  <si>
    <t>CPT_48360</t>
  </si>
  <si>
    <t>CPT_62603</t>
  </si>
  <si>
    <t>CPT_62594</t>
  </si>
  <si>
    <t>CPT_30928</t>
  </si>
  <si>
    <t>CPT_56467</t>
  </si>
  <si>
    <t>CPT_56468</t>
  </si>
  <si>
    <t>CPT_9094</t>
  </si>
  <si>
    <t>CPT_30927</t>
  </si>
  <si>
    <t>CPT_5014</t>
  </si>
  <si>
    <t>CPT_5015</t>
  </si>
  <si>
    <t>CPT_5016</t>
  </si>
  <si>
    <t>CPT_5674</t>
  </si>
  <si>
    <t>CPT_5687</t>
  </si>
  <si>
    <t>CPT_14943</t>
  </si>
  <si>
    <t>CPT_15893</t>
  </si>
  <si>
    <t>CPT_36119</t>
  </si>
  <si>
    <t>CPT_40310</t>
  </si>
  <si>
    <t>CPT_40312</t>
  </si>
  <si>
    <t>CPT_55416</t>
  </si>
  <si>
    <t>CPT_88252</t>
  </si>
  <si>
    <t>CPT_128491</t>
  </si>
  <si>
    <t>CPT_54734</t>
  </si>
  <si>
    <t>CPT_54735</t>
  </si>
  <si>
    <t>CPT_54736</t>
  </si>
  <si>
    <t>CPT_128494</t>
  </si>
  <si>
    <t>CPT_128492</t>
  </si>
  <si>
    <t>CPT_128493</t>
  </si>
  <si>
    <t>CPT_6313</t>
  </si>
  <si>
    <t>CPT_9173</t>
  </si>
  <si>
    <t>CPT_26890</t>
  </si>
  <si>
    <t>CPT_36854</t>
  </si>
  <si>
    <t>CPT_43924</t>
  </si>
  <si>
    <t>CPT_45795</t>
  </si>
  <si>
    <t>CPT_62799</t>
  </si>
  <si>
    <t>CPT_88176</t>
  </si>
  <si>
    <t>CPT_28986</t>
  </si>
  <si>
    <t>CPT_32136</t>
  </si>
  <si>
    <t>CPT_32137</t>
  </si>
  <si>
    <t>CPT_32138</t>
  </si>
  <si>
    <t>CPT_32139</t>
  </si>
  <si>
    <t>CPT_32140</t>
  </si>
  <si>
    <t>CPT_32141</t>
  </si>
  <si>
    <t>CPT_32144</t>
  </si>
  <si>
    <t>CPT_32145</t>
  </si>
  <si>
    <t>CPT_57339</t>
  </si>
  <si>
    <t>CPT_32142</t>
  </si>
  <si>
    <t>CPT_32143</t>
  </si>
  <si>
    <t>CPT_57480</t>
  </si>
  <si>
    <t>CPT_100374</t>
  </si>
  <si>
    <t>CPT_100375</t>
  </si>
  <si>
    <t>CPT_16682</t>
  </si>
  <si>
    <t>CPT_57358</t>
  </si>
  <si>
    <t>CPT_11875</t>
  </si>
  <si>
    <t>CPT_57359</t>
  </si>
  <si>
    <t>CPT_62758</t>
  </si>
  <si>
    <t>CPT_34460</t>
  </si>
  <si>
    <t>CPT_62766</t>
  </si>
  <si>
    <t>CPT_7670</t>
  </si>
  <si>
    <t>CPT_24509</t>
  </si>
  <si>
    <t>CPT_27037</t>
  </si>
  <si>
    <t xml:space="preserve">Location </t>
  </si>
  <si>
    <t xml:space="preserve">Latitude </t>
  </si>
  <si>
    <t>Longitude</t>
  </si>
  <si>
    <t xml:space="preserve">Earthquake </t>
  </si>
  <si>
    <t>PGA (g)</t>
  </si>
  <si>
    <t>CPT</t>
  </si>
  <si>
    <t xml:space="preserve">Marina District, California </t>
  </si>
  <si>
    <t>MD-S1</t>
  </si>
  <si>
    <t xml:space="preserve">1989 Loma Prieta </t>
  </si>
  <si>
    <t>MD-S2</t>
  </si>
  <si>
    <t>MD-S3</t>
  </si>
  <si>
    <t>CentrePort, Wellington</t>
  </si>
  <si>
    <t>CP-CS13-S1</t>
  </si>
  <si>
    <t>2013 Cook Strait</t>
  </si>
  <si>
    <t>Liquefiable materials</t>
  </si>
  <si>
    <t xml:space="preserve">Treasure Island, California </t>
  </si>
  <si>
    <t>TI-S1</t>
  </si>
  <si>
    <t>TI-S2</t>
  </si>
  <si>
    <t>TI-S3</t>
  </si>
  <si>
    <t>TI-S4</t>
  </si>
  <si>
    <t>TI-S5</t>
  </si>
  <si>
    <t>TCPT12-9</t>
  </si>
  <si>
    <t>CP-LG13-S1</t>
  </si>
  <si>
    <t>2013 Lake Grassmere</t>
  </si>
  <si>
    <t>CP-LG13-S2</t>
  </si>
  <si>
    <t>CP-LG13-S3</t>
  </si>
  <si>
    <t>CP-LG13-S4</t>
  </si>
  <si>
    <t>CP-LG13-S5</t>
  </si>
  <si>
    <t>CP-LG13-S6</t>
  </si>
  <si>
    <t>CP-LG13-S7</t>
  </si>
  <si>
    <t>CP-LG13-S8</t>
  </si>
  <si>
    <t>CP-LG13-S9</t>
  </si>
  <si>
    <t>CP-LG13-S10</t>
  </si>
  <si>
    <t>CP-LG13-S11</t>
  </si>
  <si>
    <t>CP-LG13-S12</t>
  </si>
  <si>
    <t>CP-LG13-S13</t>
  </si>
  <si>
    <t>CP-K16-S1</t>
  </si>
  <si>
    <t xml:space="preserve">2016 Kaikoura </t>
  </si>
  <si>
    <t>CP-K16-S2</t>
  </si>
  <si>
    <t>CP-K16-S3</t>
  </si>
  <si>
    <t>CP-K16-S4</t>
  </si>
  <si>
    <t>CP-K16-S5</t>
  </si>
  <si>
    <t>CP-K16-S6</t>
  </si>
  <si>
    <t>CP-K16-S7</t>
  </si>
  <si>
    <t>CP-K16-S8</t>
  </si>
  <si>
    <t>CP-K16-S9</t>
  </si>
  <si>
    <t>CP-K16-S10</t>
  </si>
  <si>
    <t>CP-K16-S11</t>
  </si>
  <si>
    <t>CP-K16-S12</t>
  </si>
  <si>
    <t>CP-K16-S13</t>
  </si>
  <si>
    <t>Wufeng, Taiwan</t>
  </si>
  <si>
    <t>Wu-S1</t>
  </si>
  <si>
    <t>ChiChi 1999</t>
  </si>
  <si>
    <t>Wu-S2</t>
  </si>
  <si>
    <t>Wu-S3</t>
  </si>
  <si>
    <t>Yuanlin, Taiwan</t>
  </si>
  <si>
    <t>Yu-S1</t>
  </si>
  <si>
    <t>Yu-S2</t>
  </si>
  <si>
    <t>Yu-S3</t>
  </si>
  <si>
    <t>WF-C10</t>
  </si>
  <si>
    <t>WF-C15</t>
  </si>
  <si>
    <t>WF-C7</t>
  </si>
  <si>
    <t>YL-C12</t>
  </si>
  <si>
    <t>YL-C20</t>
  </si>
  <si>
    <t>YL-C45</t>
  </si>
  <si>
    <t>YL-C32</t>
  </si>
  <si>
    <t xml:space="preserve">Ejecta (mm) </t>
  </si>
  <si>
    <t xml:space="preserve">Topographic Survey </t>
  </si>
  <si>
    <t>Before EQ</t>
  </si>
  <si>
    <t>After EQ</t>
  </si>
  <si>
    <t>0 - 25</t>
  </si>
  <si>
    <t>0 - 30</t>
  </si>
  <si>
    <t>0 - 20</t>
  </si>
  <si>
    <t>0 - 50</t>
  </si>
  <si>
    <t>50 - 100</t>
  </si>
  <si>
    <t>Ch-S1</t>
  </si>
  <si>
    <t xml:space="preserve">2010 Darfield </t>
  </si>
  <si>
    <t>Ch-S2</t>
  </si>
  <si>
    <t xml:space="preserve">2011 Christchurch </t>
  </si>
  <si>
    <t>Ch-S3</t>
  </si>
  <si>
    <t>2011 June</t>
  </si>
  <si>
    <t>Ch-S6</t>
  </si>
  <si>
    <t xml:space="preserve">2011 June </t>
  </si>
  <si>
    <t>Yes</t>
  </si>
  <si>
    <t>Ch-S9</t>
  </si>
  <si>
    <t>0 - 100</t>
  </si>
  <si>
    <t>Ch-S12</t>
  </si>
  <si>
    <t>Ch-S13</t>
  </si>
  <si>
    <t>Ch-S14</t>
  </si>
  <si>
    <t>Ch-S15</t>
  </si>
  <si>
    <t>2010 Darfield</t>
  </si>
  <si>
    <t>2011 Christchurch</t>
  </si>
  <si>
    <t>Ch-S16</t>
  </si>
  <si>
    <t>Ch-S17</t>
  </si>
  <si>
    <t>Ch-S18</t>
  </si>
  <si>
    <t>Ch-S19</t>
  </si>
  <si>
    <t>St. Albans Catholic School (N°8)</t>
  </si>
  <si>
    <t>Avondale Plg., Christchurch (N°1)</t>
  </si>
  <si>
    <t>Marblewood Reserve, Christchurch (N°2)</t>
  </si>
  <si>
    <t xml:space="preserve">Harrington Park, Christchurch (N°3) </t>
  </si>
  <si>
    <t xml:space="preserve">Wharenui School, Christchurch (N°4) </t>
  </si>
  <si>
    <t xml:space="preserve">Cobra Reserve, Christchurch (N°5) </t>
  </si>
  <si>
    <t xml:space="preserve">Langdons Road, Christchurch (N°6)  </t>
  </si>
  <si>
    <t xml:space="preserve">Meadow Street, Christchurch (N°7)  </t>
  </si>
  <si>
    <t>Ch-S20</t>
  </si>
  <si>
    <t>Ch-S21</t>
  </si>
  <si>
    <t>Ch-S22</t>
  </si>
  <si>
    <t>20 - 50</t>
  </si>
  <si>
    <t>Heaton Normal Intermediate School (N°9)</t>
  </si>
  <si>
    <t>Ch-S23</t>
  </si>
  <si>
    <t>Ch-S24</t>
  </si>
  <si>
    <t>Ch-S25</t>
  </si>
  <si>
    <t>0 - 40</t>
  </si>
  <si>
    <t>Kaiwara Reserve (N°10)</t>
  </si>
  <si>
    <t>Ch-S26</t>
  </si>
  <si>
    <t>Ch-S27</t>
  </si>
  <si>
    <t>Ch-S30</t>
  </si>
  <si>
    <t>15 Cresselly Place (N°11)</t>
  </si>
  <si>
    <t>Ch-S33</t>
  </si>
  <si>
    <t>Brougham Street (N°12)</t>
  </si>
  <si>
    <t>Palinurus Road (N°13)</t>
  </si>
  <si>
    <t>Ch-S36</t>
  </si>
  <si>
    <t>Ti Rakau Reserve (N°14)</t>
  </si>
  <si>
    <t>Ch-S39</t>
  </si>
  <si>
    <t>Ch-S42</t>
  </si>
  <si>
    <t>Avondale Park (N°15)</t>
  </si>
  <si>
    <t>Ch-S43</t>
  </si>
  <si>
    <t>Rawhiti Domain (N°16)</t>
  </si>
  <si>
    <t>Ch-S44</t>
  </si>
  <si>
    <t>Ch-S45</t>
  </si>
  <si>
    <t>Ch-S47</t>
  </si>
  <si>
    <t>Ch-S48</t>
  </si>
  <si>
    <t>455 Papanui Road (N°17)</t>
  </si>
  <si>
    <t>Ch-S49</t>
  </si>
  <si>
    <t>Ch-S50</t>
  </si>
  <si>
    <t>Ch-S51</t>
  </si>
  <si>
    <t>Rydal Reserve (N°18)</t>
  </si>
  <si>
    <t>Ch-S54</t>
  </si>
  <si>
    <t>St. Teresa's School (N°19)</t>
  </si>
  <si>
    <t>Ch-S57</t>
  </si>
  <si>
    <t>Sabina Playground (N°20)</t>
  </si>
  <si>
    <t>Ch-S58</t>
  </si>
  <si>
    <t>Ch-S59</t>
  </si>
  <si>
    <t>Ch-S60</t>
  </si>
  <si>
    <t>Carisbrooke Playground (N°21)</t>
  </si>
  <si>
    <t>Ch-S61</t>
  </si>
  <si>
    <t>Ch-S62</t>
  </si>
  <si>
    <t>Ch-S63</t>
  </si>
  <si>
    <t>20 Corhampton Street (N°22)</t>
  </si>
  <si>
    <t>Ch-S64</t>
  </si>
  <si>
    <t>Ch-S65</t>
  </si>
  <si>
    <t>Ch-S66</t>
  </si>
  <si>
    <t>50 Eureka Street (N°23)</t>
  </si>
  <si>
    <t>Ch-S67</t>
  </si>
  <si>
    <t>29 Charles Street (N°24)</t>
  </si>
  <si>
    <t>Ch-S68</t>
  </si>
  <si>
    <t>Ch-S69</t>
  </si>
  <si>
    <t>Ch-S70</t>
  </si>
  <si>
    <t>Ch-S71</t>
  </si>
  <si>
    <t>Ch-S72</t>
  </si>
  <si>
    <t>59 Osborne Street (N°25)</t>
  </si>
  <si>
    <t>Ch-S75</t>
  </si>
  <si>
    <t>North New Brighton School (N°26)</t>
  </si>
  <si>
    <t>Ch-S77</t>
  </si>
  <si>
    <t>Ch-S78</t>
  </si>
  <si>
    <t>578 Barbadoes Street (N°27)</t>
  </si>
  <si>
    <t>Ch-S79</t>
  </si>
  <si>
    <t>Ch-S80</t>
  </si>
  <si>
    <t>Ch-S81</t>
  </si>
  <si>
    <t>Ch-S82</t>
  </si>
  <si>
    <t>Ch-S83</t>
  </si>
  <si>
    <t>Ch-S84</t>
  </si>
  <si>
    <t>Normans/Papanui Road (N°28)</t>
  </si>
  <si>
    <t>Hillmorton Highschool (N°29)</t>
  </si>
  <si>
    <t>Ch-S87</t>
  </si>
  <si>
    <t>Hillsborough Park (N°30)</t>
  </si>
  <si>
    <t>Ch-S90</t>
  </si>
  <si>
    <t>Ch-S91</t>
  </si>
  <si>
    <t>Ch-S92</t>
  </si>
  <si>
    <t>Ch-S93</t>
  </si>
  <si>
    <t>200 Cashmere Road (N°33)</t>
  </si>
  <si>
    <t>Ch-S95</t>
  </si>
  <si>
    <t>Ch-S96</t>
  </si>
  <si>
    <t>Shirley Intermediate School (N°31)</t>
  </si>
  <si>
    <t>Gainsborough Reserve (N°34)</t>
  </si>
  <si>
    <t>Ch-S99</t>
  </si>
  <si>
    <t>71 Somerfield Street (N°35)</t>
  </si>
  <si>
    <t>Ch-S102</t>
  </si>
  <si>
    <t>Paeroa Reserve (N°37)</t>
  </si>
  <si>
    <t>Ch-S105</t>
  </si>
  <si>
    <t>85 Riccarton Road (N°38)</t>
  </si>
  <si>
    <t>Ch-S108</t>
  </si>
  <si>
    <t>Ch-S109</t>
  </si>
  <si>
    <t>121 Bower Avenue (N° 39)</t>
  </si>
  <si>
    <t>Ch-S110</t>
  </si>
  <si>
    <t>Ch-S111</t>
  </si>
  <si>
    <t>31A Ardrossan Street (N°45)</t>
  </si>
  <si>
    <t>Ch-S112</t>
  </si>
  <si>
    <t>59 Cardrona Street (N°48)</t>
  </si>
  <si>
    <t>Ch-S113</t>
  </si>
  <si>
    <t>Ch-S114</t>
  </si>
  <si>
    <t>Ch-S115</t>
  </si>
  <si>
    <t>Ch-S116</t>
  </si>
  <si>
    <t>1/19 Chardale Street (N°49)</t>
  </si>
  <si>
    <t>31 Landy Street (N°51)</t>
  </si>
  <si>
    <t xml:space="preserve">Ch-S120 </t>
  </si>
  <si>
    <t>68 Niven Street (N°52)</t>
  </si>
  <si>
    <t xml:space="preserve">Ch-S121 </t>
  </si>
  <si>
    <t>Ch-S122</t>
  </si>
  <si>
    <t>Ch-S123</t>
  </si>
  <si>
    <t>Ch-S124</t>
  </si>
  <si>
    <t>Ch-S125</t>
  </si>
  <si>
    <t>137c Palmers Road (N°53)</t>
  </si>
  <si>
    <t>Ch-S126</t>
  </si>
  <si>
    <t>Ch-S127</t>
  </si>
  <si>
    <t>Ch-S128</t>
  </si>
  <si>
    <t>513 Pages Road (N°54)</t>
  </si>
  <si>
    <t>Ch-S129</t>
  </si>
  <si>
    <t>Ch-S130</t>
  </si>
  <si>
    <t>Ch-S131</t>
  </si>
  <si>
    <t>CC_LIQ1_Vivian_St (N°56)</t>
  </si>
  <si>
    <t>Ch-S132</t>
  </si>
  <si>
    <t>Ch-S133</t>
  </si>
  <si>
    <t>Ch-S134</t>
  </si>
  <si>
    <t>CC LIQ 2 Parnwell St &amp; Bassett St (N°57)</t>
  </si>
  <si>
    <t>Ch-S135</t>
  </si>
  <si>
    <t>Ch-S136</t>
  </si>
  <si>
    <t>Ch-S137</t>
  </si>
  <si>
    <t>CC LIQ 3 Wattle Dr (N°58)</t>
  </si>
  <si>
    <t>Ch-S138</t>
  </si>
  <si>
    <t>Ch-S139</t>
  </si>
  <si>
    <t>Ch-S140</t>
  </si>
  <si>
    <t>Ch-S141</t>
  </si>
  <si>
    <t>Ch-S142</t>
  </si>
  <si>
    <t>Ch-S143</t>
  </si>
  <si>
    <t>Ch-S144</t>
  </si>
  <si>
    <t>Ch-S145</t>
  </si>
  <si>
    <t>Ch-S146</t>
  </si>
  <si>
    <t>Ch-S147</t>
  </si>
  <si>
    <t>2010 Darfiled</t>
  </si>
  <si>
    <t>Ch-S148</t>
  </si>
  <si>
    <t>Ch-S149</t>
  </si>
  <si>
    <t>CC LIQ 4 Bower Avenue (N° 59)</t>
  </si>
  <si>
    <t>CC LIQ 5 Pinewood Ave (N° 60)</t>
  </si>
  <si>
    <t>CC LIQ 7 Vangelis Ln &amp; Fernbrook Pl (N° 61)</t>
  </si>
  <si>
    <t>CC LIQ 8 Travis Country Dr (N° 62)</t>
  </si>
  <si>
    <t>Ch-S151</t>
  </si>
  <si>
    <t xml:space="preserve">Ch-S152 </t>
  </si>
  <si>
    <t>Ch-S153</t>
  </si>
  <si>
    <t>Ch-S154</t>
  </si>
  <si>
    <t>Ch-S155</t>
  </si>
  <si>
    <t>CC LIQ 9 Aldershot St (N° 63)</t>
  </si>
  <si>
    <t>CC LIQ 10 Warrington St (N° 64)</t>
  </si>
  <si>
    <t>Ch-S156</t>
  </si>
  <si>
    <t>Ch-S157</t>
  </si>
  <si>
    <t>Ch-S158</t>
  </si>
  <si>
    <t>Ch-S159</t>
  </si>
  <si>
    <t>Ch-S160</t>
  </si>
  <si>
    <t>Ch-S161</t>
  </si>
  <si>
    <t>Ch-S162</t>
  </si>
  <si>
    <t>Ch-S163</t>
  </si>
  <si>
    <t>Ch-S164</t>
  </si>
  <si>
    <t>Ch-S165</t>
  </si>
  <si>
    <t>Ch-S166</t>
  </si>
  <si>
    <t>Ch-S167</t>
  </si>
  <si>
    <t>Ch-S168</t>
  </si>
  <si>
    <t>Ch-S169</t>
  </si>
  <si>
    <t>Ch-S170</t>
  </si>
  <si>
    <t>Ch-S171</t>
  </si>
  <si>
    <t>Ch-S172</t>
  </si>
  <si>
    <t>Ch-S173</t>
  </si>
  <si>
    <t>Ch-S174</t>
  </si>
  <si>
    <t>Ch-S175</t>
  </si>
  <si>
    <t>Ch-S176</t>
  </si>
  <si>
    <t>Ch-S177</t>
  </si>
  <si>
    <t>Ch-S178</t>
  </si>
  <si>
    <t>Ch-S179</t>
  </si>
  <si>
    <t>Ch-S180</t>
  </si>
  <si>
    <t>Ch-S181</t>
  </si>
  <si>
    <t>Ch-S182</t>
  </si>
  <si>
    <t>Ch-S183</t>
  </si>
  <si>
    <t>Ch-S184</t>
  </si>
  <si>
    <t>Ch-S185</t>
  </si>
  <si>
    <t>Ch-S186</t>
  </si>
  <si>
    <t>Ch-S187</t>
  </si>
  <si>
    <t>Ch-S188</t>
  </si>
  <si>
    <t>Ch-S189</t>
  </si>
  <si>
    <t>Ch-S190</t>
  </si>
  <si>
    <t>Ch-S191</t>
  </si>
  <si>
    <t>Ch-S192</t>
  </si>
  <si>
    <t>Ch-S193</t>
  </si>
  <si>
    <t>Ch-S194</t>
  </si>
  <si>
    <t>Ch-S195</t>
  </si>
  <si>
    <t>Ch-S196</t>
  </si>
  <si>
    <t>Ch-S197</t>
  </si>
  <si>
    <t>Ch-S200</t>
  </si>
  <si>
    <t>Field measurements</t>
  </si>
  <si>
    <t xml:space="preserve">Case History # </t>
  </si>
  <si>
    <t>Date</t>
  </si>
  <si>
    <t xml:space="preserve">Urayasu, Japan </t>
  </si>
  <si>
    <t xml:space="preserve">Ur-S1 </t>
  </si>
  <si>
    <t>Ur-S2</t>
  </si>
  <si>
    <t>Ur-S3</t>
  </si>
  <si>
    <t>Ur-S4</t>
  </si>
  <si>
    <t>Ur-S5</t>
  </si>
  <si>
    <t>Ur-S6</t>
  </si>
  <si>
    <t xml:space="preserve">2011 Tohoku </t>
  </si>
  <si>
    <t>CPT_Takasu_Kaihin</t>
  </si>
  <si>
    <t>CPT_Akemi</t>
  </si>
  <si>
    <t>CPT_Hinode_Minami</t>
  </si>
  <si>
    <t>CPT_Takasu_Cyuu</t>
  </si>
  <si>
    <t>CPT_Hinode_ES</t>
  </si>
  <si>
    <t>CPT_Irifune</t>
  </si>
  <si>
    <t>MD-S4</t>
  </si>
  <si>
    <t>LPI</t>
  </si>
  <si>
    <t>CAV (m/s)</t>
  </si>
  <si>
    <t>LPI_ish</t>
  </si>
  <si>
    <t>-</t>
  </si>
  <si>
    <t>Intensity Measures</t>
  </si>
  <si>
    <t>Severity Indexes</t>
  </si>
  <si>
    <r>
      <t>I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(m/s)</t>
    </r>
  </si>
  <si>
    <r>
      <t>CC LIQ 11 Sandown Cres (N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65)</t>
    </r>
  </si>
  <si>
    <r>
      <t>CC LIQ 12 Hunt Ln (N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66)</t>
    </r>
  </si>
  <si>
    <r>
      <t>CC LIQ 13 Shortland St (N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67)</t>
    </r>
  </si>
  <si>
    <r>
      <t>CC LIQ 15 Shirley Primary School (N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68)</t>
    </r>
  </si>
  <si>
    <r>
      <t>CC LIQ 17 Bideford Pl (N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69)</t>
    </r>
  </si>
  <si>
    <r>
      <t>CC LIQ 28 Mark Treffers Dr (N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71)</t>
    </r>
  </si>
  <si>
    <r>
      <t>CC LIQ 35 Shirley Boys High School (N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72)</t>
    </r>
  </si>
  <si>
    <r>
      <t>CC LIQ 67 Rudds Rd (N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73)</t>
    </r>
  </si>
  <si>
    <r>
      <t>CC NO LIQ 37 Kensington Ave (N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74)</t>
    </r>
  </si>
  <si>
    <r>
      <t>CC NO LIQ 39 Lakewood Dr (N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75)</t>
    </r>
  </si>
  <si>
    <r>
      <t>CC NO LIQ 40 Tonks St (N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76)</t>
    </r>
  </si>
  <si>
    <r>
      <t>CC NO LIQ 42 Armagh St (N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77)</t>
    </r>
  </si>
  <si>
    <r>
      <t>CC NO LIQ 43 Keers Rd (N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78)</t>
    </r>
  </si>
  <si>
    <t>CC LIQ 25 DunarNA St (No 70)</t>
  </si>
  <si>
    <t>Mw</t>
  </si>
  <si>
    <t>H_liq (m)</t>
  </si>
  <si>
    <r>
      <t>H</t>
    </r>
    <r>
      <rPr>
        <b/>
        <vertAlign val="subscript"/>
        <sz val="10"/>
        <rFont val="Calibri Light"/>
        <family val="2"/>
      </rPr>
      <t>Ic≥</t>
    </r>
    <r>
      <rPr>
        <b/>
        <vertAlign val="subscript"/>
        <sz val="10"/>
        <rFont val="Arial"/>
        <family val="2"/>
      </rPr>
      <t>2.6</t>
    </r>
    <r>
      <rPr>
        <b/>
        <sz val="10"/>
        <rFont val="Arial"/>
        <family val="2"/>
      </rPr>
      <t xml:space="preserve"> (m)</t>
    </r>
  </si>
  <si>
    <t>H_crust (m)</t>
  </si>
  <si>
    <t>Sa (T=1s) (g)</t>
  </si>
  <si>
    <t>Flight adjustement (mm)</t>
  </si>
  <si>
    <t xml:space="preserve">Yes </t>
  </si>
  <si>
    <t>https://earthquake.usgs.gov/data/vs30/</t>
  </si>
  <si>
    <t>https://gis.data.ca.gov/datasets/cadoc::cgs-map-sheet-48-shear-wave-velocity-in-upper-30m-of-surficial-geology-vs30/about</t>
  </si>
  <si>
    <t>3. CentrePort: Vantassel, J., Cox, B., Wotherspoon, L., and Stolte, A., 2018. Mapping Depth to Bedrock, Shear Stiffness, and Fundamental Site Period at CentrePort, Wellington, Using Surface-Wave Methods: Implications for Local Seismic Site Amplification. BSSA 108(38).</t>
  </si>
  <si>
    <t>4. Christchurch: McGann, C., R., Bradley B., A., Cubrinovski M. 2017. Development of a regional Vs30 model and typical Vs profiles for Christchurch, New Zealand from CPT data and region-specific CPT-Vs correlation. SDEE. 95(2017)</t>
  </si>
  <si>
    <t>5. Urayasu: Cox, R., B. et al. 2013. Liquefaction at Strong Motion Stations and in Urayasu City during the 2011 Tohoku-Oki Earthquake. Earthquake Spectra 29(S1).</t>
  </si>
  <si>
    <t>Sa1 (g)</t>
  </si>
  <si>
    <t>Vs30 Sources</t>
  </si>
  <si>
    <t>1. Marina District: Open File Report 90-253. Effects of The Loma Prieta Earthquake on The Marina District San Francisco, California)</t>
  </si>
  <si>
    <t>2. Treasure Island: USGS (1994). Professional Paper 1551-A. The Loma Prieta, California, Earthquake of October 17, 1989-Liquefaction – Strong Ground Motion.</t>
  </si>
  <si>
    <t>3. Taiwan: PEER 2004. Documentation of Soil Conditions at Liquefaction Sites from 1999 Chi-Chi, Taiwan Earthquake</t>
  </si>
  <si>
    <t>4. CentrePort: Dhakal, R., Cubrinovski, R., Bray J. D. 2020. Geotechnical characterization and liquefaction evaluation of gravelly reclamations and hydraulic fills (Port of Wellington, New Zealand)</t>
  </si>
  <si>
    <t>5. Christchurch: Tonkin and Taylor, Ltd. 2015. Tonkin and Taylor Geotechnical Database: Canterbury Maps (Database) for the NZ Earthquake Commission</t>
  </si>
  <si>
    <t>6. Urayasu: Cox, R., B. et al. 2013. Liquefaction at Strong Motion Stations and in Urayasu City during the 2011 Tohoku-Oki Earthquake. Earthquake Spectra 29(S1).</t>
  </si>
  <si>
    <t>1. Marina District and Trasure Island: NGA-West2 Research Project Ground Motion Prediction Equations</t>
  </si>
  <si>
    <t>2. Christchurch: Bradley. 2010. NZ-specific pseudo-spectral acceleration ground motion prediction equations based on foreign models</t>
  </si>
  <si>
    <t>3. Christchurch: Bradley, B.A., 2014. Site-specific and spatially-distributed ground-motion intensity estimation in the 2010–2011 Canterbury earthquakes. SDEE. (61)</t>
  </si>
  <si>
    <t>5. Taiwan: NGA-West2 Research Project Strong Ground Motion Database</t>
  </si>
  <si>
    <t>6. Urayasu: COSMOS Strong motion virtual data center</t>
  </si>
  <si>
    <t xml:space="preserve">Reviewed </t>
  </si>
  <si>
    <t xml:space="preserve">Prepared </t>
  </si>
  <si>
    <t xml:space="preserve">General </t>
  </si>
  <si>
    <t>geo_Dr (%)</t>
  </si>
  <si>
    <r>
      <t>H_liq: Cummulative thickness of liquefiable materials (FS</t>
    </r>
    <r>
      <rPr>
        <vertAlign val="subscript"/>
        <sz val="9"/>
        <rFont val="Arial"/>
        <family val="2"/>
      </rPr>
      <t>liq</t>
    </r>
    <r>
      <rPr>
        <sz val="9"/>
        <rFont val="Arial"/>
        <family val="2"/>
      </rPr>
      <t xml:space="preserve"> ≤ 1.0)</t>
    </r>
  </si>
  <si>
    <t>CPT length (m)</t>
  </si>
  <si>
    <t>Event</t>
  </si>
  <si>
    <t>Mean measured settlement (mm)</t>
  </si>
  <si>
    <t>Natural deposit = 1
Hydraulic fill = 0</t>
  </si>
  <si>
    <t>10 - 25</t>
  </si>
  <si>
    <t>15 - 40</t>
  </si>
  <si>
    <t>5 - 15</t>
  </si>
  <si>
    <t>5 - 10</t>
  </si>
  <si>
    <t xml:space="preserve">References </t>
  </si>
  <si>
    <t>P.16 - P.84 settlement range (mm)</t>
  </si>
  <si>
    <t>USGS (1990) OPR 90-253, USGS (1992) PP 1551-F, USGS (2021)</t>
  </si>
  <si>
    <t>USGS (1994) PP 1551-A, USGS (1998) PP 1551-B, NGL Treasure Island Report (2018), USGS (2021)</t>
  </si>
  <si>
    <t>Chu et al. (2004), Juang et al. (2013), Lee et al. (2011), Liu et al. (2015)</t>
  </si>
  <si>
    <t>Chu et al. (2004), Juang et al. (2013), Liu et al. (2015)</t>
  </si>
  <si>
    <t xml:space="preserve">Dhakal et al. (2020a), Dhakal et al. (2020b), Cubrinovski et al. (2018), Vantassel et al. (2018) </t>
  </si>
  <si>
    <t xml:space="preserve">Dhakal et al. (2020a), Dhakal et al. (2020b), Cubrinovski et al. (2018), Vantassel et al. (2018)   </t>
  </si>
  <si>
    <t xml:space="preserve"> Tokin and Taylor (2013, 2015), Mijic et al. (2021), McGann (2017)</t>
  </si>
  <si>
    <t>Tokimatsu et al. (2012), Katsumata and tokimatsu (2012), Cox et al. (2013)</t>
  </si>
  <si>
    <t>Case history ID</t>
  </si>
  <si>
    <t xml:space="preserve">Case History </t>
  </si>
  <si>
    <t xml:space="preserve">Site average Ic </t>
  </si>
  <si>
    <r>
      <t>V</t>
    </r>
    <r>
      <rPr>
        <b/>
        <vertAlign val="subscript"/>
        <sz val="10"/>
        <rFont val="Arial"/>
        <family val="2"/>
      </rPr>
      <t>s30</t>
    </r>
    <r>
      <rPr>
        <b/>
        <sz val="10"/>
        <rFont val="Arial"/>
        <family val="2"/>
      </rPr>
      <t xml:space="preserve"> (m/s)</t>
    </r>
  </si>
  <si>
    <t>TCPT11-04</t>
  </si>
  <si>
    <t>23-TCPT-1</t>
  </si>
  <si>
    <t>23-TCPT-5</t>
  </si>
  <si>
    <t>23-TCPT-9</t>
  </si>
  <si>
    <t>TCPT12-6</t>
  </si>
  <si>
    <t xml:space="preserve"> </t>
  </si>
  <si>
    <t>CPT_57355</t>
  </si>
  <si>
    <t>45 - 120</t>
  </si>
  <si>
    <t>80 - 200</t>
  </si>
  <si>
    <t>55 - 145</t>
  </si>
  <si>
    <t>45 - 110</t>
  </si>
  <si>
    <t>50 - 130</t>
  </si>
  <si>
    <t>95 - 240</t>
  </si>
  <si>
    <t>125 - 320</t>
  </si>
  <si>
    <t>65 - 160</t>
  </si>
  <si>
    <t>110 - 280</t>
  </si>
  <si>
    <t>120 - 305</t>
  </si>
  <si>
    <t>155 - 390</t>
  </si>
  <si>
    <t>185 - 470</t>
  </si>
  <si>
    <t>190 - 480</t>
  </si>
  <si>
    <t>170 - 440</t>
  </si>
  <si>
    <t>195 - 495</t>
  </si>
  <si>
    <t>90 - 230</t>
  </si>
  <si>
    <t>15 - 30</t>
  </si>
  <si>
    <t>115 - 290</t>
  </si>
  <si>
    <t>25 - 65</t>
  </si>
  <si>
    <t>95 - 250</t>
  </si>
  <si>
    <t>80 - 210</t>
  </si>
  <si>
    <t>30 - 80</t>
  </si>
  <si>
    <t>40 - 95</t>
  </si>
  <si>
    <t>105 - 270</t>
  </si>
  <si>
    <t>40 - 105</t>
  </si>
  <si>
    <t>30 - 70</t>
  </si>
  <si>
    <t>135 - 345</t>
  </si>
  <si>
    <t>120 - 310</t>
  </si>
  <si>
    <t>70 - 185</t>
  </si>
  <si>
    <t>20 - 55</t>
  </si>
  <si>
    <t>115 - 295</t>
  </si>
  <si>
    <t>75 - 190</t>
  </si>
  <si>
    <t>55 - 135</t>
  </si>
  <si>
    <t>60 - 150</t>
  </si>
  <si>
    <t>70 - 175</t>
  </si>
  <si>
    <t>85 - 215</t>
  </si>
  <si>
    <t>100 - 255</t>
  </si>
  <si>
    <t>130 - 330</t>
  </si>
  <si>
    <t>220 - 560</t>
  </si>
  <si>
    <t>280 - 720</t>
  </si>
  <si>
    <t>PGA estimates for each site are taken from each case history report as listed below</t>
  </si>
  <si>
    <t>IA = 0.4*CB12 + 0.6*ACY16</t>
  </si>
  <si>
    <t>CAV = 0.4*CB12 + 0.6*MAL21</t>
  </si>
  <si>
    <t>IA = 0.4*FG15 + 0.6*MAB19</t>
  </si>
  <si>
    <t>CAV = FG15</t>
  </si>
  <si>
    <t>CAV (m/s), IA (m/s)</t>
  </si>
  <si>
    <t>where:</t>
  </si>
  <si>
    <t xml:space="preserve">CB12: Campbell and Bozorgnia. 2012. A Comparison of Ground Motion Prediction Equations for Arias Intensity and Cumulative Absolute Velocity Developed Using a Consistent Database and Functional Form. Earthquake Spectra 28(3). </t>
  </si>
  <si>
    <t>ACY16: Abrahamson C., Chi H., Yang B. 2016.  Ground-Motion Prediction Equations for Arias Intensity Consistent with the NGA-West2 Ground-Motion Models. PEER Report 2016/05.</t>
  </si>
  <si>
    <t xml:space="preserve">MAL21: Macedo J., Abrahamson, N., Liu C. 2021 New Scenario-Based Cumulative Absolute Velocity Models for Shallow Crustal Tectonic Settings. BSSA 111(1). </t>
  </si>
  <si>
    <t xml:space="preserve">FG15: Foulser-Piggott, R. and Goda K. 2015. Ground-Motion Prediction Models for Arias Intensity and Cumulative Absolute Velocity for Japanese Earthquakes Considering Single- Station Sigma and Within-Event Spatial Correlation. BSSA 105 (4). </t>
  </si>
  <si>
    <t>MAB19: Macedo J., Abrahamson, N. and Bray, J. 2019. Arias Intensity Conditional Scaling Ground-Motion Models for Subduction Zones.</t>
  </si>
  <si>
    <r>
      <t xml:space="preserve">geo_Ic, geo_qc1n, geo_qc1ncs, geo_FS, geo_Dr (%), geo_ </t>
    </r>
    <r>
      <rPr>
        <sz val="8"/>
        <rFont val="GreekC"/>
      </rPr>
      <t>ѱ</t>
    </r>
    <r>
      <rPr>
        <vertAlign val="subscript"/>
        <sz val="8"/>
        <rFont val="Arial"/>
        <family val="2"/>
      </rPr>
      <t>o</t>
    </r>
    <r>
      <rPr>
        <sz val="9"/>
        <rFont val="Arial"/>
        <family val="2"/>
      </rPr>
      <t xml:space="preserve"> columns list the geometric mean over H_liq for each parameter </t>
    </r>
  </si>
  <si>
    <t xml:space="preserve">Shalow crustal events: </t>
  </si>
  <si>
    <t>Subduction events:</t>
  </si>
  <si>
    <t xml:space="preserve">Subduction events: 2011 Tohoku </t>
  </si>
  <si>
    <t>Shallow crustal events: 1989 Loma Prieta, 1999 Chi-Chi, 2010-2011 Canterbury CES</t>
  </si>
  <si>
    <r>
      <t xml:space="preserve">geo_ </t>
    </r>
    <r>
      <rPr>
        <b/>
        <sz val="10"/>
        <rFont val="GreekC"/>
      </rPr>
      <t>ѱ</t>
    </r>
    <r>
      <rPr>
        <b/>
        <vertAlign val="subscript"/>
        <sz val="10"/>
        <rFont val="GreekC"/>
      </rPr>
      <t>o</t>
    </r>
  </si>
  <si>
    <t>Notes on Liquefaction-induced ground settlement flatfile</t>
  </si>
  <si>
    <t>File Code: 0.Flatfile</t>
  </si>
  <si>
    <r>
      <t>H</t>
    </r>
    <r>
      <rPr>
        <vertAlign val="subscript"/>
        <sz val="9"/>
        <rFont val="Calibri Light"/>
        <family val="2"/>
      </rPr>
      <t>Ic≥2.6</t>
    </r>
    <r>
      <rPr>
        <sz val="9"/>
        <rFont val="Arial"/>
        <family val="2"/>
      </rPr>
      <t>: Cummulative thickness of materials with Ic greater than 2.6</t>
    </r>
  </si>
  <si>
    <t>H_crust: Nonliquefiable layer thickness, calculated as the vertical distance from the ground surface to the top of the shallowest liquefiable layer</t>
  </si>
  <si>
    <t>Strong Motion recordings used for CentrePort. GMMs used for Marina district, Trasure Island, Christchurch, Urayasu, and Taiwan</t>
  </si>
  <si>
    <t xml:space="preserve">Strong Motion recordings used for CentrePort. A weigthed average of two GMMs used for Marina district, Trasure Island, Christchurch, Urayasu, and Taiwan. </t>
  </si>
  <si>
    <t>Each site is described by its CPTs, CPT length (m), average soil behavior type index (Average Ic), Vs30 (m/s), and type of soil deposit</t>
  </si>
  <si>
    <t>1. USGS.2021. Marina District and Treasure Island: USGS Vs30 Models and California Department of Conservation. 2021</t>
  </si>
  <si>
    <t>2. Taiwan: Liu, K. S. and Tsai, Y., B. 2015. A Refined Vs30 Map for Taiwan Based on Ground Motion Attenuation Relationships. Terrestrial, Atmospheric and Oceanic Sciences Journal 26 (6).</t>
  </si>
  <si>
    <t xml:space="preserve">Vs30 values for each site were obtained from Vs30 maps. The following references were used: </t>
  </si>
  <si>
    <t>Franklin R. Olaya, UC Berkeley</t>
  </si>
  <si>
    <t xml:space="preserve">Prof. Jonathan D. Bray, UC Berkeley </t>
  </si>
  <si>
    <t>July 11,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</si>
</sst>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b/>
      <vertAlign val="subscript"/>
      <sz val="10"/>
      <name val="Calibri Light"/>
      <family val="2"/>
    </font>
    <font>
      <b/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i/>
      <sz val="9"/>
      <name val="Arial"/>
      <family val="2"/>
    </font>
    <font>
      <u/>
      <sz val="10"/>
      <color theme="10"/>
      <name val="Arial"/>
      <family val="2"/>
    </font>
    <font>
      <sz val="9"/>
      <name val="Calibri"/>
      <family val="2"/>
    </font>
    <font>
      <vertAlign val="subscript"/>
      <sz val="9"/>
      <name val="Arial"/>
      <family val="2"/>
    </font>
    <font>
      <vertAlign val="subscript"/>
      <sz val="9"/>
      <name val="Calibri Light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name val="GreekC"/>
    </font>
    <font>
      <i/>
      <sz val="9"/>
      <name val="Arial"/>
      <family val="2"/>
    </font>
    <font>
      <sz val="8"/>
      <name val="GreekC"/>
    </font>
    <font>
      <vertAlign val="subscript"/>
      <sz val="8"/>
      <name val="Arial"/>
      <family val="2"/>
    </font>
    <font>
      <b/>
      <vertAlign val="subscript"/>
      <sz val="10"/>
      <name val="GreekC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5">
    <xf numFmtId="0" fontId="0" fillId="0" borderId="0" applyNumberFormat="0" applyFill="0" applyBorder="0" applyAlignment="0" applyProtection="0"/>
    <xf numFmtId="0" fontId="2" fillId="0" borderId="0"/>
    <xf numFmtId="0" fontId="5" fillId="0" borderId="0"/>
    <xf numFmtId="0" fontId="1" fillId="0" borderId="0"/>
    <xf numFmtId="0" fontId="14" fillId="0" borderId="0" applyNumberFormat="0" applyFill="0" applyBorder="0" applyAlignment="0" applyProtection="0"/>
  </cellStyleXfs>
  <cellXfs count="125">
    <xf numFmtId="0" fontId="0" fillId="0" borderId="0" xfId="0"/>
    <xf numFmtId="0" fontId="5" fillId="0" borderId="0" xfId="2"/>
    <xf numFmtId="0" fontId="3" fillId="0" borderId="0" xfId="0" applyFont="1" applyFill="1" applyBorder="1" applyAlignment="1">
      <alignment horizontal="center" vertical="center"/>
    </xf>
    <xf numFmtId="0" fontId="5" fillId="0" borderId="8" xfId="2" applyBorder="1"/>
    <xf numFmtId="0" fontId="13" fillId="0" borderId="0" xfId="2" applyFont="1"/>
    <xf numFmtId="0" fontId="4" fillId="0" borderId="0" xfId="2" quotePrefix="1" applyFont="1"/>
    <xf numFmtId="0" fontId="4" fillId="0" borderId="0" xfId="2" applyFont="1"/>
    <xf numFmtId="0" fontId="4" fillId="0" borderId="0" xfId="2" quotePrefix="1" applyFont="1" applyAlignment="1">
      <alignment horizontal="left"/>
    </xf>
    <xf numFmtId="0" fontId="4" fillId="0" borderId="0" xfId="2" quotePrefix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 indent="1"/>
    </xf>
    <xf numFmtId="0" fontId="14" fillId="0" borderId="0" xfId="4" applyAlignment="1">
      <alignment horizontal="left"/>
    </xf>
    <xf numFmtId="0" fontId="9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5" fillId="0" borderId="8" xfId="2" applyBorder="1" applyAlignment="1">
      <alignment horizontal="left"/>
    </xf>
    <xf numFmtId="0" fontId="13" fillId="0" borderId="0" xfId="2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15" fillId="0" borderId="0" xfId="0" applyFont="1"/>
    <xf numFmtId="0" fontId="4" fillId="0" borderId="0" xfId="0" applyFont="1" applyAlignment="1">
      <alignment horizontal="left" vertical="center" indent="1"/>
    </xf>
    <xf numFmtId="0" fontId="4" fillId="0" borderId="0" xfId="2" applyFont="1" applyFill="1" applyAlignment="1">
      <alignment horizontal="left" indent="1"/>
    </xf>
    <xf numFmtId="0" fontId="4" fillId="0" borderId="0" xfId="2" applyFont="1" applyFill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2" applyFont="1" applyAlignment="1">
      <alignment horizontal="left" indent="1"/>
    </xf>
    <xf numFmtId="0" fontId="22" fillId="0" borderId="0" xfId="2" applyFont="1" applyAlignment="1">
      <alignment horizontal="left" indent="1"/>
    </xf>
    <xf numFmtId="0" fontId="13" fillId="0" borderId="0" xfId="2" applyFont="1" applyAlignment="1">
      <alignment horizontal="left" indent="1"/>
    </xf>
    <xf numFmtId="0" fontId="3" fillId="0" borderId="0" xfId="2" applyFont="1" applyAlignment="1">
      <alignment horizontal="left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1" fontId="3" fillId="0" borderId="3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Fill="1" applyBorder="1" applyAlignment="1" applyProtection="1">
      <alignment horizontal="center" vertical="center"/>
      <protection locked="0"/>
    </xf>
    <xf numFmtId="1" fontId="6" fillId="0" borderId="3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2" xfId="0" quotePrefix="1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quotePrefix="1" applyNumberFormat="1" applyFont="1" applyFill="1" applyBorder="1" applyAlignment="1" applyProtection="1">
      <alignment horizontal="center" vertical="center"/>
      <protection locked="0"/>
    </xf>
    <xf numFmtId="164" fontId="3" fillId="0" borderId="4" xfId="0" quotePrefix="1" applyNumberFormat="1" applyFont="1" applyFill="1" applyBorder="1" applyAlignment="1" applyProtection="1">
      <alignment horizontal="center" vertical="center"/>
      <protection locked="0"/>
    </xf>
    <xf numFmtId="1" fontId="3" fillId="0" borderId="4" xfId="0" quotePrefix="1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1" fontId="3" fillId="0" borderId="3" xfId="0" applyNumberFormat="1" applyFont="1" applyFill="1" applyBorder="1" applyAlignment="1" applyProtection="1">
      <alignment horizontal="center" vertical="center"/>
      <protection locked="0"/>
    </xf>
    <xf numFmtId="1" fontId="6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quotePrefix="1" applyNumberFormat="1" applyFont="1" applyFill="1" applyBorder="1" applyAlignment="1" applyProtection="1">
      <alignment horizontal="center" vertical="center"/>
      <protection locked="0"/>
    </xf>
    <xf numFmtId="1" fontId="3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2" fontId="3" fillId="0" borderId="3" xfId="0" quotePrefix="1" applyNumberFormat="1" applyFont="1" applyFill="1" applyBorder="1" applyAlignment="1" applyProtection="1">
      <alignment horizontal="center" vertical="center"/>
      <protection locked="0"/>
    </xf>
    <xf numFmtId="164" fontId="3" fillId="0" borderId="3" xfId="0" quotePrefix="1" applyNumberFormat="1" applyFont="1" applyFill="1" applyBorder="1" applyAlignment="1" applyProtection="1">
      <alignment horizontal="center" vertical="center"/>
      <protection locked="0"/>
    </xf>
    <xf numFmtId="1" fontId="3" fillId="0" borderId="3" xfId="0" quotePrefix="1" applyNumberFormat="1" applyFont="1" applyFill="1" applyBorder="1" applyAlignment="1" applyProtection="1">
      <alignment horizontal="center" vertical="center"/>
      <protection locked="0"/>
    </xf>
    <xf numFmtId="1" fontId="3" fillId="0" borderId="3" xfId="0" quotePrefix="1" applyNumberFormat="1" applyFont="1" applyFill="1" applyBorder="1" applyAlignment="1" applyProtection="1">
      <alignment horizontal="center" vertical="center"/>
      <protection locked="0"/>
    </xf>
    <xf numFmtId="1" fontId="6" fillId="0" borderId="3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11" borderId="5" xfId="0" applyFont="1" applyFill="1" applyBorder="1" applyAlignment="1" applyProtection="1">
      <alignment horizontal="center" vertical="center"/>
      <protection locked="0"/>
    </xf>
    <xf numFmtId="0" fontId="7" fillId="11" borderId="7" xfId="0" applyFont="1" applyFill="1" applyBorder="1" applyAlignment="1" applyProtection="1">
      <alignment horizontal="center" vertical="center"/>
      <protection locked="0"/>
    </xf>
    <xf numFmtId="0" fontId="7" fillId="9" borderId="5" xfId="0" applyFont="1" applyFill="1" applyBorder="1" applyAlignment="1" applyProtection="1">
      <alignment horizontal="center" vertical="center"/>
      <protection locked="0"/>
    </xf>
    <xf numFmtId="0" fontId="7" fillId="9" borderId="6" xfId="0" applyFont="1" applyFill="1" applyBorder="1" applyAlignment="1" applyProtection="1">
      <alignment horizontal="center" vertical="center"/>
      <protection locked="0"/>
    </xf>
    <xf numFmtId="0" fontId="7" fillId="9" borderId="7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12" borderId="6" xfId="0" applyFont="1" applyFill="1" applyBorder="1" applyAlignment="1" applyProtection="1">
      <alignment horizontal="center" vertical="center"/>
      <protection locked="0"/>
    </xf>
    <xf numFmtId="0" fontId="7" fillId="12" borderId="7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10" borderId="3" xfId="0" applyFont="1" applyFill="1" applyBorder="1" applyAlignment="1" applyProtection="1">
      <alignment horizontal="center" vertical="center"/>
      <protection locked="0"/>
    </xf>
    <xf numFmtId="0" fontId="19" fillId="13" borderId="9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18" fillId="6" borderId="3" xfId="0" applyFont="1" applyFill="1" applyBorder="1" applyAlignment="1" applyProtection="1">
      <alignment horizontal="center" vertical="center" wrapText="1"/>
      <protection locked="0"/>
    </xf>
    <xf numFmtId="0" fontId="19" fillId="13" borderId="2" xfId="0" applyFont="1" applyFill="1" applyBorder="1" applyAlignment="1" applyProtection="1">
      <alignment horizontal="center" vertical="center"/>
      <protection locked="0"/>
    </xf>
  </cellXfs>
  <cellStyles count="5">
    <cellStyle name="Hyperlink" xfId="4" builtinId="8"/>
    <cellStyle name="Normal" xfId="0" builtinId="0"/>
    <cellStyle name="Normal 2" xfId="1" xr:uid="{7955EC4A-848A-4082-A48F-4545DD6EF529}"/>
    <cellStyle name="Normal 2 2" xfId="2" xr:uid="{F16CDB17-95E8-4530-8779-9936F211A9BD}"/>
    <cellStyle name="Normal 3" xfId="3" xr:uid="{BFF3A031-D2E5-43D4-B8AE-E430E6992D96}"/>
  </cellStyles>
  <dxfs count="6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  <color rgb="FF00FF00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Drive\0.Research\3.Historical%20data%20soil%20settlement%20induced%20by%20earthquakes\CPT_Settlement_cal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U License"/>
      <sheetName val="NOTES"/>
      <sheetName val="Project Data"/>
      <sheetName val="CPT Data "/>
      <sheetName val="Soil Properties"/>
      <sheetName val="Report Fig 1 (Basic)"/>
      <sheetName val="Report Fig 2 (Interpreted)"/>
      <sheetName val="Report Fig 3 (Classification)"/>
      <sheetName val="ProcessedResults"/>
      <sheetName val="Other useful plots for reports"/>
      <sheetName val="Ic contours"/>
      <sheetName val="Sheet1"/>
    </sheetNames>
    <sheetDataSet>
      <sheetData sheetId="0" refreshError="1"/>
      <sheetData sheetId="1" refreshError="1"/>
      <sheetData sheetId="2">
        <row r="4">
          <cell r="C4" t="str">
            <v xml:space="preserve">Personal </v>
          </cell>
        </row>
        <row r="5">
          <cell r="C5" t="str">
            <v>13 April 2000</v>
          </cell>
        </row>
      </sheetData>
      <sheetData sheetId="3">
        <row r="15">
          <cell r="G15">
            <v>0</v>
          </cell>
        </row>
        <row r="16">
          <cell r="G16">
            <v>0</v>
          </cell>
        </row>
        <row r="17">
          <cell r="C17" t="str">
            <v>CPT-A1</v>
          </cell>
          <cell r="G17">
            <v>0</v>
          </cell>
        </row>
        <row r="23">
          <cell r="M23">
            <v>0.8</v>
          </cell>
        </row>
      </sheetData>
      <sheetData sheetId="4">
        <row r="9">
          <cell r="M9">
            <v>19</v>
          </cell>
        </row>
        <row r="10">
          <cell r="M10">
            <v>9.8000000000000007</v>
          </cell>
        </row>
        <row r="14">
          <cell r="M14">
            <v>0.85</v>
          </cell>
        </row>
        <row r="19">
          <cell r="C19">
            <v>4</v>
          </cell>
        </row>
        <row r="36">
          <cell r="C36">
            <v>25</v>
          </cell>
        </row>
        <row r="37">
          <cell r="C37">
            <v>11.3</v>
          </cell>
        </row>
        <row r="46">
          <cell r="C46">
            <v>50</v>
          </cell>
        </row>
        <row r="49">
          <cell r="C49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nathan Bray" id="{D3CCCC31-FC15-46DA-B08D-87AAE5FE6A93}" userId="Jonathan Bray" providerId="None"/>
  <person displayName="Franklin Olaya" id="{DEBBE7FE-96C7-4964-AEDA-27A497E1B6B8}" userId="6e821d7fdb60b60f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I746" dT="2022-06-22T00:53:22.12" personId="{D3CCCC31-FC15-46DA-B08D-87AAE5FE6A93}" id="{43EB388A-020C-42C1-9DAB-72C5C47D6826}">
    <text>What is Reference for this case and the cases below it?</text>
  </threadedComment>
  <threadedComment ref="AI746" dT="2022-06-22T06:05:26.43" personId="{DEBBE7FE-96C7-4964-AEDA-27A497E1B6B8}" id="{993AACE4-4B99-49AA-90A8-2AFB6A074B04}" parentId="{43EB388A-020C-42C1-9DAB-72C5C47D6826}">
    <text>Broken reference are fixed</text>
  </threadedComment>
  <threadedComment ref="H935" dT="2022-06-22T00:28:59.02" personId="{D3CCCC31-FC15-46DA-B08D-87AAE5FE6A93}" id="{02BB7ADD-7C40-4A5A-B033-34320A96BBDD}">
    <text>It cannot be this high.</text>
  </threadedComment>
  <threadedComment ref="H935" dT="2022-06-22T06:05:03.47" personId="{DEBBE7FE-96C7-4964-AEDA-27A497E1B6B8}" id="{55E41690-139D-44F6-8E35-426A40E89846}" parentId="{02BB7ADD-7C40-4A5A-B033-34320A96BBDD}">
    <text>Sorry. I corrected it.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is.data.ca.gov/datasets/cadoc::cgs-map-sheet-48-shear-wave-velocity-in-upper-30m-of-surficial-geology-vs30/about" TargetMode="External"/><Relationship Id="rId1" Type="http://schemas.openxmlformats.org/officeDocument/2006/relationships/hyperlink" Target="https://earthquake.usgs.gov/data/vs30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AE42-D5ED-4102-AB42-E8607EF45B47}">
  <sheetPr codeName="Sheet1"/>
  <dimension ref="A1:D65"/>
  <sheetViews>
    <sheetView tabSelected="1" zoomScale="145" zoomScaleNormal="145" workbookViewId="0">
      <selection activeCell="B10" sqref="B10"/>
    </sheetView>
  </sheetViews>
  <sheetFormatPr defaultColWidth="8.88671875" defaultRowHeight="11.4"/>
  <cols>
    <col min="1" max="1" width="8.88671875" style="10"/>
    <col min="2" max="2" width="11.109375" style="9" customWidth="1"/>
    <col min="3" max="3" width="8.33203125" style="9" bestFit="1" customWidth="1"/>
    <col min="4" max="16384" width="8.88671875" style="6"/>
  </cols>
  <sheetData>
    <row r="1" spans="1:4" s="1" customFormat="1" ht="22.8">
      <c r="A1" s="14" t="s">
        <v>902</v>
      </c>
    </row>
    <row r="2" spans="1:4" s="1" customFormat="1" ht="13.2">
      <c r="A2" s="30" t="s">
        <v>903</v>
      </c>
    </row>
    <row r="3" spans="1:4" s="3" customFormat="1" ht="3.9" customHeight="1" thickBot="1">
      <c r="A3" s="15"/>
    </row>
    <row r="4" spans="1:4" ht="12" thickTop="1">
      <c r="A4" s="16" t="s">
        <v>748</v>
      </c>
      <c r="B4" s="5" t="s">
        <v>914</v>
      </c>
      <c r="C4" s="4"/>
      <c r="D4" s="4"/>
    </row>
    <row r="5" spans="1:4">
      <c r="A5" s="16" t="s">
        <v>811</v>
      </c>
      <c r="B5" s="7" t="s">
        <v>912</v>
      </c>
      <c r="C5" s="8"/>
    </row>
    <row r="6" spans="1:4">
      <c r="A6" s="16" t="s">
        <v>810</v>
      </c>
      <c r="B6" s="7" t="s">
        <v>913</v>
      </c>
      <c r="C6" s="8"/>
    </row>
    <row r="7" spans="1:4">
      <c r="B7" s="8"/>
      <c r="C7" s="8"/>
    </row>
    <row r="8" spans="1:4" ht="12">
      <c r="A8" s="13" t="s">
        <v>812</v>
      </c>
    </row>
    <row r="9" spans="1:4">
      <c r="A9" s="11" t="s">
        <v>908</v>
      </c>
    </row>
    <row r="10" spans="1:4" ht="15">
      <c r="A10" s="11" t="s">
        <v>814</v>
      </c>
    </row>
    <row r="11" spans="1:4" ht="14.4">
      <c r="A11" s="11" t="s">
        <v>904</v>
      </c>
    </row>
    <row r="12" spans="1:4">
      <c r="A12" s="11" t="s">
        <v>905</v>
      </c>
    </row>
    <row r="13" spans="1:4" ht="12.6">
      <c r="A13" s="11" t="s">
        <v>896</v>
      </c>
    </row>
    <row r="14" spans="1:4">
      <c r="B14" s="8"/>
      <c r="C14" s="8"/>
    </row>
    <row r="15" spans="1:4" ht="12">
      <c r="A15" s="13" t="s">
        <v>798</v>
      </c>
      <c r="B15" s="8"/>
      <c r="C15" s="8"/>
    </row>
    <row r="16" spans="1:4">
      <c r="A16" s="10" t="s">
        <v>911</v>
      </c>
      <c r="B16" s="8"/>
      <c r="C16" s="8"/>
    </row>
    <row r="17" spans="1:4" ht="3.9" customHeight="1">
      <c r="B17" s="8"/>
      <c r="C17" s="8"/>
    </row>
    <row r="18" spans="1:4">
      <c r="A18" s="11" t="s">
        <v>909</v>
      </c>
    </row>
    <row r="19" spans="1:4" ht="13.2">
      <c r="A19" s="21"/>
      <c r="B19" s="12" t="s">
        <v>792</v>
      </c>
    </row>
    <row r="20" spans="1:4" ht="13.2">
      <c r="A20" s="21"/>
      <c r="B20" s="12" t="s">
        <v>793</v>
      </c>
    </row>
    <row r="21" spans="1:4">
      <c r="A21" s="21" t="s">
        <v>910</v>
      </c>
      <c r="B21" s="8"/>
    </row>
    <row r="22" spans="1:4">
      <c r="A22" s="21" t="s">
        <v>794</v>
      </c>
    </row>
    <row r="23" spans="1:4">
      <c r="A23" s="21" t="s">
        <v>795</v>
      </c>
      <c r="B23" s="8"/>
    </row>
    <row r="24" spans="1:4">
      <c r="A24" s="21" t="s">
        <v>796</v>
      </c>
    </row>
    <row r="26" spans="1:4" ht="12">
      <c r="A26" s="13" t="s">
        <v>454</v>
      </c>
    </row>
    <row r="27" spans="1:4">
      <c r="A27" s="10" t="s">
        <v>884</v>
      </c>
    </row>
    <row r="28" spans="1:4" ht="3.9" customHeight="1">
      <c r="A28" s="13"/>
    </row>
    <row r="29" spans="1:4">
      <c r="A29" s="20" t="s">
        <v>799</v>
      </c>
      <c r="B29" s="17"/>
    </row>
    <row r="30" spans="1:4">
      <c r="A30" s="20" t="s">
        <v>800</v>
      </c>
      <c r="B30" s="17"/>
      <c r="D30" s="11"/>
    </row>
    <row r="31" spans="1:4">
      <c r="A31" s="20" t="s">
        <v>801</v>
      </c>
      <c r="B31" s="17"/>
    </row>
    <row r="32" spans="1:4">
      <c r="A32" s="20" t="s">
        <v>802</v>
      </c>
      <c r="B32" s="17"/>
      <c r="D32" s="11"/>
    </row>
    <row r="33" spans="1:2">
      <c r="A33" s="20" t="s">
        <v>803</v>
      </c>
      <c r="B33" s="17"/>
    </row>
    <row r="34" spans="1:2">
      <c r="A34" s="20" t="s">
        <v>804</v>
      </c>
      <c r="B34" s="17"/>
    </row>
    <row r="35" spans="1:2" ht="12">
      <c r="A35" s="18"/>
      <c r="B35" s="19"/>
    </row>
    <row r="36" spans="1:2" ht="12">
      <c r="A36" s="13" t="s">
        <v>797</v>
      </c>
    </row>
    <row r="37" spans="1:2">
      <c r="A37" s="10" t="s">
        <v>906</v>
      </c>
    </row>
    <row r="38" spans="1:2" ht="3.9" customHeight="1">
      <c r="A38" s="13"/>
    </row>
    <row r="39" spans="1:2">
      <c r="A39" s="11" t="s">
        <v>805</v>
      </c>
      <c r="B39" s="8"/>
    </row>
    <row r="40" spans="1:2">
      <c r="A40" s="11" t="s">
        <v>806</v>
      </c>
    </row>
    <row r="41" spans="1:2">
      <c r="A41" s="11" t="s">
        <v>807</v>
      </c>
    </row>
    <row r="42" spans="1:2">
      <c r="A42" s="11" t="s">
        <v>802</v>
      </c>
    </row>
    <row r="43" spans="1:2">
      <c r="A43" s="11" t="s">
        <v>808</v>
      </c>
    </row>
    <row r="44" spans="1:2">
      <c r="A44" s="11" t="s">
        <v>809</v>
      </c>
    </row>
    <row r="45" spans="1:2">
      <c r="B45" s="8"/>
    </row>
    <row r="46" spans="1:2" ht="12">
      <c r="A46" s="13" t="s">
        <v>889</v>
      </c>
    </row>
    <row r="47" spans="1:2">
      <c r="A47" s="10" t="s">
        <v>907</v>
      </c>
    </row>
    <row r="48" spans="1:2" ht="3.9" customHeight="1">
      <c r="A48" s="13"/>
    </row>
    <row r="49" spans="1:3" ht="12" customHeight="1">
      <c r="A49" s="28" t="s">
        <v>897</v>
      </c>
    </row>
    <row r="50" spans="1:3" ht="12" customHeight="1">
      <c r="A50" s="29"/>
      <c r="C50" s="10" t="s">
        <v>885</v>
      </c>
    </row>
    <row r="51" spans="1:3" ht="12" customHeight="1">
      <c r="A51" s="29"/>
      <c r="C51" s="10" t="s">
        <v>886</v>
      </c>
    </row>
    <row r="52" spans="1:3" ht="3.9" customHeight="1">
      <c r="A52" s="29"/>
    </row>
    <row r="53" spans="1:3" ht="12" customHeight="1">
      <c r="A53" s="28" t="s">
        <v>898</v>
      </c>
    </row>
    <row r="54" spans="1:3" ht="12" customHeight="1">
      <c r="A54" s="27"/>
      <c r="C54" s="10" t="s">
        <v>887</v>
      </c>
    </row>
    <row r="55" spans="1:3" ht="12" customHeight="1">
      <c r="A55" s="27"/>
      <c r="C55" s="10" t="s">
        <v>888</v>
      </c>
    </row>
    <row r="56" spans="1:3" ht="12" customHeight="1">
      <c r="A56" s="11" t="s">
        <v>890</v>
      </c>
    </row>
    <row r="57" spans="1:3" ht="3.9" customHeight="1">
      <c r="A57" s="13"/>
    </row>
    <row r="58" spans="1:3">
      <c r="A58" s="11" t="s">
        <v>891</v>
      </c>
    </row>
    <row r="59" spans="1:3">
      <c r="A59" s="11" t="s">
        <v>892</v>
      </c>
      <c r="B59" s="8"/>
    </row>
    <row r="60" spans="1:3">
      <c r="A60" s="11" t="s">
        <v>893</v>
      </c>
    </row>
    <row r="61" spans="1:3">
      <c r="A61" s="21" t="s">
        <v>894</v>
      </c>
    </row>
    <row r="62" spans="1:3">
      <c r="A62" s="21" t="s">
        <v>895</v>
      </c>
    </row>
    <row r="63" spans="1:3" ht="8.1" customHeight="1">
      <c r="A63" s="22"/>
    </row>
    <row r="64" spans="1:3">
      <c r="A64" s="11" t="s">
        <v>900</v>
      </c>
    </row>
    <row r="65" spans="1:1">
      <c r="A65" s="11" t="s">
        <v>899</v>
      </c>
    </row>
  </sheetData>
  <sheetProtection algorithmName="SHA-512" hashValue="DzTEKPdh69VOVxos62HiD3LJkJ42e1ywCdt10C6XCFGcxjPNNX5e4J+N8YGf8puY5lTNzroJ+mdDXGKRuLQtlw==" saltValue="h8B5aByXxXR7Vd/Jc4X/Uw==" spinCount="100000" sheet="1" objects="1" scenarios="1"/>
  <hyperlinks>
    <hyperlink ref="B19" r:id="rId1" xr:uid="{BE0EEC5A-332B-4D00-AE3C-2E1C006AF888}"/>
    <hyperlink ref="B20" r:id="rId2" xr:uid="{66C57C11-0FF6-485E-A030-BC377DD5B0E1}"/>
  </hyperlinks>
  <pageMargins left="0.75" right="0.75" top="1" bottom="1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E5CC-1EEF-4DAD-A2E3-240B0E8EC8B4}">
  <dimension ref="A1:AK969"/>
  <sheetViews>
    <sheetView zoomScale="70" zoomScaleNormal="70" workbookViewId="0">
      <pane ySplit="2" topLeftCell="A3" activePane="bottomLeft" state="frozen"/>
      <selection activeCell="AD13" sqref="AD13"/>
      <selection pane="bottomLeft" activeCell="B2" sqref="A1:XFD2"/>
    </sheetView>
  </sheetViews>
  <sheetFormatPr defaultColWidth="8.6640625" defaultRowHeight="13.2"/>
  <cols>
    <col min="1" max="1" width="16.44140625" style="2" bestFit="1" customWidth="1"/>
    <col min="2" max="2" width="39.109375" style="2" bestFit="1" customWidth="1"/>
    <col min="3" max="3" width="10.44140625" style="2" customWidth="1"/>
    <col min="4" max="4" width="12.5546875" style="2" bestFit="1" customWidth="1"/>
    <col min="5" max="5" width="12" style="2" customWidth="1"/>
    <col min="6" max="6" width="20.33203125" style="2" bestFit="1" customWidth="1"/>
    <col min="7" max="7" width="25" style="2" bestFit="1" customWidth="1"/>
    <col min="8" max="8" width="13.33203125" style="2" customWidth="1"/>
    <col min="9" max="9" width="12.33203125" style="2" customWidth="1"/>
    <col min="10" max="10" width="19.6640625" style="2" customWidth="1"/>
    <col min="11" max="11" width="19" style="2" customWidth="1"/>
    <col min="12" max="13" width="10.44140625" style="2" customWidth="1"/>
    <col min="14" max="16" width="12.33203125" style="2" customWidth="1"/>
    <col min="17" max="17" width="11.109375" style="2" customWidth="1"/>
    <col min="18" max="18" width="12" style="2" customWidth="1"/>
    <col min="19" max="19" width="13.6640625" style="2" customWidth="1"/>
    <col min="20" max="20" width="9.109375" style="2" customWidth="1"/>
    <col min="21" max="21" width="13.5546875" style="2" customWidth="1"/>
    <col min="22" max="22" width="12" style="2" customWidth="1"/>
    <col min="23" max="23" width="9.109375" style="2" customWidth="1"/>
    <col min="24" max="25" width="12.5546875" style="2" customWidth="1"/>
    <col min="26" max="27" width="9.109375" style="2" customWidth="1"/>
    <col min="28" max="28" width="13.33203125" style="2" customWidth="1"/>
    <col min="29" max="29" width="15" style="2" bestFit="1" customWidth="1"/>
    <col min="30" max="30" width="21.33203125" style="2" customWidth="1"/>
    <col min="31" max="31" width="20" style="23" customWidth="1"/>
    <col min="32" max="32" width="23.6640625" style="24" customWidth="1"/>
    <col min="33" max="34" width="11.6640625" style="2" customWidth="1"/>
    <col min="35" max="35" width="61.6640625" style="26" customWidth="1"/>
    <col min="36" max="37" width="8.6640625" style="26"/>
    <col min="38" max="16384" width="8.6640625" style="2"/>
  </cols>
  <sheetData>
    <row r="1" spans="1:35" s="38" customFormat="1" ht="12.75" customHeight="1">
      <c r="A1" s="102" t="s">
        <v>747</v>
      </c>
      <c r="B1" s="103" t="s">
        <v>834</v>
      </c>
      <c r="C1" s="104"/>
      <c r="D1" s="104"/>
      <c r="E1" s="104"/>
      <c r="F1" s="104"/>
      <c r="G1" s="104"/>
      <c r="H1" s="104"/>
      <c r="I1" s="104"/>
      <c r="J1" s="105"/>
      <c r="K1" s="106" t="s">
        <v>816</v>
      </c>
      <c r="L1" s="107"/>
      <c r="M1" s="108" t="s">
        <v>768</v>
      </c>
      <c r="N1" s="109"/>
      <c r="O1" s="109"/>
      <c r="P1" s="110"/>
      <c r="Q1" s="111" t="s">
        <v>464</v>
      </c>
      <c r="R1" s="112"/>
      <c r="S1" s="112"/>
      <c r="T1" s="112"/>
      <c r="U1" s="112"/>
      <c r="V1" s="112"/>
      <c r="W1" s="112"/>
      <c r="X1" s="112"/>
      <c r="Y1" s="113"/>
      <c r="Z1" s="114" t="s">
        <v>769</v>
      </c>
      <c r="AA1" s="114"/>
      <c r="AB1" s="115"/>
      <c r="AC1" s="116" t="s">
        <v>746</v>
      </c>
      <c r="AD1" s="117"/>
      <c r="AE1" s="117"/>
      <c r="AF1" s="118"/>
      <c r="AG1" s="119" t="s">
        <v>517</v>
      </c>
      <c r="AH1" s="119"/>
      <c r="AI1" s="120" t="s">
        <v>823</v>
      </c>
    </row>
    <row r="2" spans="1:35" s="38" customFormat="1" ht="39.9" customHeight="1">
      <c r="A2" s="102"/>
      <c r="B2" s="121" t="s">
        <v>450</v>
      </c>
      <c r="C2" s="121" t="s">
        <v>451</v>
      </c>
      <c r="D2" s="121" t="s">
        <v>452</v>
      </c>
      <c r="E2" s="122" t="s">
        <v>833</v>
      </c>
      <c r="F2" s="121" t="s">
        <v>455</v>
      </c>
      <c r="G2" s="121" t="s">
        <v>815</v>
      </c>
      <c r="H2" s="122" t="s">
        <v>835</v>
      </c>
      <c r="I2" s="121" t="s">
        <v>836</v>
      </c>
      <c r="J2" s="122" t="s">
        <v>818</v>
      </c>
      <c r="K2" s="121" t="s">
        <v>453</v>
      </c>
      <c r="L2" s="121" t="s">
        <v>785</v>
      </c>
      <c r="M2" s="121" t="s">
        <v>454</v>
      </c>
      <c r="N2" s="121" t="s">
        <v>789</v>
      </c>
      <c r="O2" s="121" t="s">
        <v>770</v>
      </c>
      <c r="P2" s="121" t="s">
        <v>765</v>
      </c>
      <c r="Q2" s="121" t="s">
        <v>786</v>
      </c>
      <c r="R2" s="121" t="s">
        <v>787</v>
      </c>
      <c r="S2" s="121" t="s">
        <v>788</v>
      </c>
      <c r="T2" s="121" t="s">
        <v>0</v>
      </c>
      <c r="U2" s="121" t="s">
        <v>1</v>
      </c>
      <c r="V2" s="121" t="s">
        <v>2</v>
      </c>
      <c r="W2" s="121" t="s">
        <v>3</v>
      </c>
      <c r="X2" s="121" t="s">
        <v>813</v>
      </c>
      <c r="Y2" s="121" t="s">
        <v>901</v>
      </c>
      <c r="Z2" s="121" t="s">
        <v>4</v>
      </c>
      <c r="AA2" s="121" t="s">
        <v>764</v>
      </c>
      <c r="AB2" s="121" t="s">
        <v>766</v>
      </c>
      <c r="AC2" s="121" t="s">
        <v>516</v>
      </c>
      <c r="AD2" s="122" t="s">
        <v>790</v>
      </c>
      <c r="AE2" s="123" t="s">
        <v>817</v>
      </c>
      <c r="AF2" s="123" t="s">
        <v>824</v>
      </c>
      <c r="AG2" s="122" t="s">
        <v>518</v>
      </c>
      <c r="AH2" s="122" t="s">
        <v>519</v>
      </c>
      <c r="AI2" s="124"/>
    </row>
    <row r="3" spans="1:35" s="38" customFormat="1" ht="12.75" customHeight="1">
      <c r="A3" s="31">
        <v>1</v>
      </c>
      <c r="B3" s="32" t="s">
        <v>456</v>
      </c>
      <c r="C3" s="31">
        <v>37.801436000000002</v>
      </c>
      <c r="D3" s="31">
        <v>-122.4462</v>
      </c>
      <c r="E3" s="31" t="s">
        <v>457</v>
      </c>
      <c r="F3" s="31" t="s">
        <v>74</v>
      </c>
      <c r="G3" s="33">
        <v>11</v>
      </c>
      <c r="H3" s="33">
        <v>2.5567368421052628</v>
      </c>
      <c r="I3" s="34">
        <v>225</v>
      </c>
      <c r="J3" s="34">
        <v>0</v>
      </c>
      <c r="K3" s="31" t="s">
        <v>458</v>
      </c>
      <c r="L3" s="31">
        <v>6.9</v>
      </c>
      <c r="M3" s="31">
        <v>0.16</v>
      </c>
      <c r="N3" s="33">
        <v>0.20571905800272214</v>
      </c>
      <c r="O3" s="33">
        <v>0.33757300000000001</v>
      </c>
      <c r="P3" s="33">
        <v>5.5305499999999999</v>
      </c>
      <c r="Q3" s="33">
        <v>0.8</v>
      </c>
      <c r="R3" s="33">
        <v>3.5</v>
      </c>
      <c r="S3" s="33">
        <v>5.0999999999999996</v>
      </c>
      <c r="T3" s="33">
        <v>2.2670200623351429</v>
      </c>
      <c r="U3" s="35">
        <v>22.20830843599359</v>
      </c>
      <c r="V3" s="35">
        <v>71.774934787976846</v>
      </c>
      <c r="W3" s="33">
        <v>0.90062977649296705</v>
      </c>
      <c r="X3" s="34">
        <v>46.561959693255048</v>
      </c>
      <c r="Y3" s="33">
        <v>-2.4468679761879965E-2</v>
      </c>
      <c r="Z3" s="35">
        <v>4.3027036769652263</v>
      </c>
      <c r="AA3" s="35">
        <v>0.4883687500627289</v>
      </c>
      <c r="AB3" s="35">
        <v>0</v>
      </c>
      <c r="AC3" s="34">
        <v>0</v>
      </c>
      <c r="AD3" s="34">
        <v>0</v>
      </c>
      <c r="AE3" s="36">
        <v>15</v>
      </c>
      <c r="AF3" s="36" t="s">
        <v>819</v>
      </c>
      <c r="AG3" s="31" t="s">
        <v>791</v>
      </c>
      <c r="AH3" s="31" t="s">
        <v>533</v>
      </c>
      <c r="AI3" s="37" t="s">
        <v>825</v>
      </c>
    </row>
    <row r="4" spans="1:35" s="38" customFormat="1">
      <c r="A4" s="39">
        <v>2</v>
      </c>
      <c r="B4" s="40" t="s">
        <v>456</v>
      </c>
      <c r="C4" s="39">
        <v>37.803521000000003</v>
      </c>
      <c r="D4" s="39">
        <v>-122.4449</v>
      </c>
      <c r="E4" s="39" t="s">
        <v>459</v>
      </c>
      <c r="F4" s="31" t="s">
        <v>75</v>
      </c>
      <c r="G4" s="41">
        <v>11.599568957508723</v>
      </c>
      <c r="H4" s="41">
        <v>2.1405126226888567</v>
      </c>
      <c r="I4" s="42">
        <v>350</v>
      </c>
      <c r="J4" s="42">
        <v>0</v>
      </c>
      <c r="K4" s="39" t="s">
        <v>458</v>
      </c>
      <c r="L4" s="43">
        <v>6.9</v>
      </c>
      <c r="M4" s="43">
        <v>0.16</v>
      </c>
      <c r="N4" s="41">
        <v>0.15783942955922431</v>
      </c>
      <c r="O4" s="41">
        <v>0.28033200000000003</v>
      </c>
      <c r="P4" s="41">
        <v>4.5174099999999999</v>
      </c>
      <c r="Q4" s="41">
        <v>0.28284271247461906</v>
      </c>
      <c r="R4" s="41">
        <v>3.2756678708318403</v>
      </c>
      <c r="S4" s="41">
        <v>7.2498275841567441</v>
      </c>
      <c r="T4" s="41">
        <v>2.3806383336331924</v>
      </c>
      <c r="U4" s="44">
        <v>18.201537886497626</v>
      </c>
      <c r="V4" s="44">
        <v>69.842094495926432</v>
      </c>
      <c r="W4" s="41">
        <v>0.85353563804979038</v>
      </c>
      <c r="X4" s="42">
        <v>43.721565032339129</v>
      </c>
      <c r="Y4" s="41">
        <v>-2.4577284848926084E-3</v>
      </c>
      <c r="Z4" s="44">
        <v>1.7073828139118314</v>
      </c>
      <c r="AA4" s="44">
        <v>0.21177255949438942</v>
      </c>
      <c r="AB4" s="45" t="s">
        <v>767</v>
      </c>
      <c r="AC4" s="42">
        <v>0</v>
      </c>
      <c r="AD4" s="42">
        <v>0</v>
      </c>
      <c r="AE4" s="46">
        <v>25</v>
      </c>
      <c r="AF4" s="46" t="s">
        <v>820</v>
      </c>
      <c r="AG4" s="39" t="s">
        <v>791</v>
      </c>
      <c r="AH4" s="39" t="s">
        <v>533</v>
      </c>
      <c r="AI4" s="47"/>
    </row>
    <row r="5" spans="1:35" s="38" customFormat="1">
      <c r="A5" s="39"/>
      <c r="B5" s="40"/>
      <c r="C5" s="39"/>
      <c r="D5" s="39"/>
      <c r="E5" s="39"/>
      <c r="F5" s="31" t="s">
        <v>76</v>
      </c>
      <c r="G5" s="48"/>
      <c r="H5" s="48"/>
      <c r="I5" s="49"/>
      <c r="J5" s="49"/>
      <c r="K5" s="39"/>
      <c r="L5" s="50"/>
      <c r="M5" s="50"/>
      <c r="N5" s="48"/>
      <c r="O5" s="48"/>
      <c r="P5" s="48" t="e">
        <v>#N/A</v>
      </c>
      <c r="Q5" s="48" t="e">
        <v>#N/A</v>
      </c>
      <c r="R5" s="48" t="e">
        <v>#N/A</v>
      </c>
      <c r="S5" s="48" t="e">
        <v>#N/A</v>
      </c>
      <c r="T5" s="48" t="e">
        <v>#N/A</v>
      </c>
      <c r="U5" s="51" t="e">
        <v>#N/A</v>
      </c>
      <c r="V5" s="51" t="e">
        <v>#N/A</v>
      </c>
      <c r="W5" s="48" t="e">
        <v>#N/A</v>
      </c>
      <c r="X5" s="49" t="e">
        <v>#N/A</v>
      </c>
      <c r="Y5" s="48" t="e">
        <v>#N/A</v>
      </c>
      <c r="Z5" s="51" t="e">
        <v>#N/A</v>
      </c>
      <c r="AA5" s="51" t="e">
        <v>#N/A</v>
      </c>
      <c r="AB5" s="51" t="e">
        <v>#N/A</v>
      </c>
      <c r="AC5" s="49"/>
      <c r="AD5" s="49">
        <v>0</v>
      </c>
      <c r="AE5" s="52" t="e">
        <v>#N/A</v>
      </c>
      <c r="AF5" s="52" t="e">
        <v>#N/A</v>
      </c>
      <c r="AG5" s="39"/>
      <c r="AH5" s="39"/>
      <c r="AI5" s="47"/>
    </row>
    <row r="6" spans="1:35" s="38" customFormat="1">
      <c r="A6" s="39">
        <v>3</v>
      </c>
      <c r="B6" s="40" t="s">
        <v>456</v>
      </c>
      <c r="C6" s="39">
        <v>37.803521000000003</v>
      </c>
      <c r="D6" s="39">
        <v>-122.4449</v>
      </c>
      <c r="E6" s="39" t="s">
        <v>460</v>
      </c>
      <c r="F6" s="31" t="s">
        <v>77</v>
      </c>
      <c r="G6" s="41">
        <v>17.441227427565103</v>
      </c>
      <c r="H6" s="41">
        <v>2.715806946168585</v>
      </c>
      <c r="I6" s="42">
        <v>225</v>
      </c>
      <c r="J6" s="42">
        <v>0</v>
      </c>
      <c r="K6" s="39" t="s">
        <v>458</v>
      </c>
      <c r="L6" s="43">
        <v>6.9</v>
      </c>
      <c r="M6" s="43">
        <v>0.24</v>
      </c>
      <c r="N6" s="41">
        <v>0.30857858700408319</v>
      </c>
      <c r="O6" s="41">
        <v>0.74</v>
      </c>
      <c r="P6" s="41">
        <v>6.83</v>
      </c>
      <c r="Q6" s="41">
        <v>3.4708752100833529</v>
      </c>
      <c r="R6" s="41">
        <v>10.911753665080813</v>
      </c>
      <c r="S6" s="41">
        <v>2.8161856451754006</v>
      </c>
      <c r="T6" s="41">
        <v>2.1545874200053401</v>
      </c>
      <c r="U6" s="44">
        <v>35.871004207881398</v>
      </c>
      <c r="V6" s="44">
        <v>82.070115981074693</v>
      </c>
      <c r="W6" s="41">
        <v>0.77946092309433901</v>
      </c>
      <c r="X6" s="42">
        <v>40.051705512159501</v>
      </c>
      <c r="Y6" s="41">
        <v>-5.0146895001658059E-2</v>
      </c>
      <c r="Z6" s="44">
        <v>29.909564588046262</v>
      </c>
      <c r="AA6" s="44">
        <v>5.1095915814801574</v>
      </c>
      <c r="AB6" s="44">
        <v>0.98592221911346045</v>
      </c>
      <c r="AC6" s="42">
        <v>0</v>
      </c>
      <c r="AD6" s="42">
        <v>0</v>
      </c>
      <c r="AE6" s="46">
        <v>75</v>
      </c>
      <c r="AF6" s="46" t="s">
        <v>844</v>
      </c>
      <c r="AG6" s="39" t="s">
        <v>791</v>
      </c>
      <c r="AH6" s="39" t="s">
        <v>533</v>
      </c>
      <c r="AI6" s="47"/>
    </row>
    <row r="7" spans="1:35" s="38" customFormat="1">
      <c r="A7" s="39"/>
      <c r="B7" s="40"/>
      <c r="C7" s="39"/>
      <c r="D7" s="39"/>
      <c r="E7" s="39"/>
      <c r="F7" s="31" t="s">
        <v>81</v>
      </c>
      <c r="G7" s="53"/>
      <c r="H7" s="53"/>
      <c r="I7" s="54"/>
      <c r="J7" s="54"/>
      <c r="K7" s="39"/>
      <c r="L7" s="55"/>
      <c r="M7" s="55"/>
      <c r="N7" s="53"/>
      <c r="O7" s="53"/>
      <c r="P7" s="53"/>
      <c r="Q7" s="53"/>
      <c r="R7" s="53"/>
      <c r="S7" s="53"/>
      <c r="T7" s="53"/>
      <c r="U7" s="56"/>
      <c r="V7" s="56"/>
      <c r="W7" s="53"/>
      <c r="X7" s="54"/>
      <c r="Y7" s="53" t="e">
        <v>#N/A</v>
      </c>
      <c r="Z7" s="56"/>
      <c r="AA7" s="56"/>
      <c r="AB7" s="56"/>
      <c r="AC7" s="54">
        <v>0</v>
      </c>
      <c r="AD7" s="54">
        <v>0</v>
      </c>
      <c r="AE7" s="57" t="e">
        <v>#N/A</v>
      </c>
      <c r="AF7" s="57" t="e">
        <v>#N/A</v>
      </c>
      <c r="AG7" s="39"/>
      <c r="AH7" s="39"/>
      <c r="AI7" s="47"/>
    </row>
    <row r="8" spans="1:35" s="38" customFormat="1">
      <c r="A8" s="39"/>
      <c r="B8" s="40"/>
      <c r="C8" s="39"/>
      <c r="D8" s="39"/>
      <c r="E8" s="39"/>
      <c r="F8" s="31" t="s">
        <v>79</v>
      </c>
      <c r="G8" s="53"/>
      <c r="H8" s="53"/>
      <c r="I8" s="54"/>
      <c r="J8" s="54"/>
      <c r="K8" s="39"/>
      <c r="L8" s="55"/>
      <c r="M8" s="55"/>
      <c r="N8" s="53"/>
      <c r="O8" s="53"/>
      <c r="P8" s="53"/>
      <c r="Q8" s="53"/>
      <c r="R8" s="53"/>
      <c r="S8" s="53"/>
      <c r="T8" s="53"/>
      <c r="U8" s="56"/>
      <c r="V8" s="56"/>
      <c r="W8" s="53"/>
      <c r="X8" s="54"/>
      <c r="Y8" s="53" t="e">
        <v>#N/A</v>
      </c>
      <c r="Z8" s="56"/>
      <c r="AA8" s="56"/>
      <c r="AB8" s="56"/>
      <c r="AC8" s="54">
        <v>0</v>
      </c>
      <c r="AD8" s="54">
        <v>0</v>
      </c>
      <c r="AE8" s="57" t="e">
        <v>#N/A</v>
      </c>
      <c r="AF8" s="57" t="e">
        <v>#N/A</v>
      </c>
      <c r="AG8" s="39"/>
      <c r="AH8" s="39"/>
      <c r="AI8" s="47"/>
    </row>
    <row r="9" spans="1:35" s="38" customFormat="1">
      <c r="A9" s="39"/>
      <c r="B9" s="40"/>
      <c r="C9" s="39"/>
      <c r="D9" s="39"/>
      <c r="E9" s="39"/>
      <c r="F9" s="31" t="s">
        <v>80</v>
      </c>
      <c r="G9" s="48"/>
      <c r="H9" s="48"/>
      <c r="I9" s="49"/>
      <c r="J9" s="49"/>
      <c r="K9" s="39"/>
      <c r="L9" s="50"/>
      <c r="M9" s="50"/>
      <c r="N9" s="48"/>
      <c r="O9" s="48"/>
      <c r="P9" s="48"/>
      <c r="Q9" s="48"/>
      <c r="R9" s="48"/>
      <c r="S9" s="48"/>
      <c r="T9" s="48"/>
      <c r="U9" s="51"/>
      <c r="V9" s="51"/>
      <c r="W9" s="48"/>
      <c r="X9" s="49"/>
      <c r="Y9" s="48" t="e">
        <v>#N/A</v>
      </c>
      <c r="Z9" s="51"/>
      <c r="AA9" s="51"/>
      <c r="AB9" s="51"/>
      <c r="AC9" s="49">
        <v>0</v>
      </c>
      <c r="AD9" s="49">
        <v>0</v>
      </c>
      <c r="AE9" s="52" t="e">
        <v>#N/A</v>
      </c>
      <c r="AF9" s="52" t="e">
        <v>#N/A</v>
      </c>
      <c r="AG9" s="39"/>
      <c r="AH9" s="39"/>
      <c r="AI9" s="47"/>
    </row>
    <row r="10" spans="1:35" s="38" customFormat="1">
      <c r="A10" s="31">
        <v>4</v>
      </c>
      <c r="B10" s="32" t="s">
        <v>456</v>
      </c>
      <c r="C10" s="31">
        <v>37.801515999999999</v>
      </c>
      <c r="D10" s="31">
        <v>-122.4365</v>
      </c>
      <c r="E10" s="31" t="s">
        <v>763</v>
      </c>
      <c r="F10" s="31" t="s">
        <v>78</v>
      </c>
      <c r="G10" s="58">
        <v>11.6</v>
      </c>
      <c r="H10" s="58">
        <v>1.9642999999999997</v>
      </c>
      <c r="I10" s="59">
        <v>225</v>
      </c>
      <c r="J10" s="59">
        <v>0</v>
      </c>
      <c r="K10" s="31" t="s">
        <v>458</v>
      </c>
      <c r="L10" s="31">
        <v>6.9</v>
      </c>
      <c r="M10" s="31">
        <v>0.12</v>
      </c>
      <c r="N10" s="58">
        <v>0.33798130206770388</v>
      </c>
      <c r="O10" s="58">
        <v>0.25428000000000001</v>
      </c>
      <c r="P10" s="58">
        <v>4.7996999999999996</v>
      </c>
      <c r="Q10" s="58">
        <v>0</v>
      </c>
      <c r="R10" s="58">
        <v>0.3</v>
      </c>
      <c r="S10" s="58">
        <v>11.6</v>
      </c>
      <c r="T10" s="60" t="s">
        <v>767</v>
      </c>
      <c r="U10" s="61" t="s">
        <v>767</v>
      </c>
      <c r="V10" s="61" t="s">
        <v>767</v>
      </c>
      <c r="W10" s="60" t="s">
        <v>767</v>
      </c>
      <c r="X10" s="62" t="s">
        <v>767</v>
      </c>
      <c r="Y10" s="60" t="s">
        <v>767</v>
      </c>
      <c r="Z10" s="63">
        <v>0.74329362206962724</v>
      </c>
      <c r="AA10" s="63">
        <v>0</v>
      </c>
      <c r="AB10" s="63">
        <v>0</v>
      </c>
      <c r="AC10" s="34">
        <v>0</v>
      </c>
      <c r="AD10" s="59">
        <v>0</v>
      </c>
      <c r="AE10" s="64">
        <v>10</v>
      </c>
      <c r="AF10" s="64" t="s">
        <v>821</v>
      </c>
      <c r="AG10" s="31" t="s">
        <v>533</v>
      </c>
      <c r="AH10" s="31" t="s">
        <v>533</v>
      </c>
      <c r="AI10" s="65"/>
    </row>
    <row r="11" spans="1:35" s="38" customFormat="1" ht="12.75" customHeight="1">
      <c r="A11" s="39">
        <v>5</v>
      </c>
      <c r="B11" s="66" t="s">
        <v>465</v>
      </c>
      <c r="C11" s="39">
        <v>37.827606000000003</v>
      </c>
      <c r="D11" s="39">
        <v>-122.3683</v>
      </c>
      <c r="E11" s="39" t="s">
        <v>466</v>
      </c>
      <c r="F11" s="31" t="s">
        <v>83</v>
      </c>
      <c r="G11" s="41" t="s">
        <v>842</v>
      </c>
      <c r="H11" s="41">
        <v>2.0400372865167458</v>
      </c>
      <c r="I11" s="42">
        <v>220</v>
      </c>
      <c r="J11" s="42">
        <v>0</v>
      </c>
      <c r="K11" s="39" t="s">
        <v>458</v>
      </c>
      <c r="L11" s="43">
        <v>6.9</v>
      </c>
      <c r="M11" s="43">
        <v>0.16</v>
      </c>
      <c r="N11" s="41">
        <v>0.20867990874189057</v>
      </c>
      <c r="O11" s="41">
        <v>0.33839063575262301</v>
      </c>
      <c r="P11" s="41">
        <v>5.5537161881209398</v>
      </c>
      <c r="Q11" s="41">
        <v>0.79034279035360666</v>
      </c>
      <c r="R11" s="41">
        <v>2.3146823622756219</v>
      </c>
      <c r="S11" s="41">
        <v>6.2617541324395187</v>
      </c>
      <c r="T11" s="41">
        <v>2.1529342138644454</v>
      </c>
      <c r="U11" s="44">
        <v>44.1231544830299</v>
      </c>
      <c r="V11" s="44">
        <v>87.014816262897469</v>
      </c>
      <c r="W11" s="41">
        <v>0.91801741747909937</v>
      </c>
      <c r="X11" s="42">
        <v>56.186469646311927</v>
      </c>
      <c r="Y11" s="41">
        <v>-6.1706500095176343E-2</v>
      </c>
      <c r="Z11" s="44">
        <v>5.6270578289902558</v>
      </c>
      <c r="AA11" s="44">
        <v>0.29818057837398981</v>
      </c>
      <c r="AB11" s="45" t="s">
        <v>767</v>
      </c>
      <c r="AC11" s="42">
        <v>0</v>
      </c>
      <c r="AD11" s="42">
        <v>0</v>
      </c>
      <c r="AE11" s="46">
        <v>125</v>
      </c>
      <c r="AF11" s="46" t="s">
        <v>845</v>
      </c>
      <c r="AG11" s="39" t="s">
        <v>791</v>
      </c>
      <c r="AH11" s="39" t="s">
        <v>533</v>
      </c>
      <c r="AI11" s="37" t="s">
        <v>826</v>
      </c>
    </row>
    <row r="12" spans="1:35" s="38" customFormat="1">
      <c r="A12" s="39"/>
      <c r="B12" s="66"/>
      <c r="C12" s="39"/>
      <c r="D12" s="39"/>
      <c r="E12" s="39"/>
      <c r="F12" s="31" t="s">
        <v>82</v>
      </c>
      <c r="G12" s="53"/>
      <c r="H12" s="53"/>
      <c r="I12" s="54"/>
      <c r="J12" s="54"/>
      <c r="K12" s="39"/>
      <c r="L12" s="55"/>
      <c r="M12" s="55"/>
      <c r="N12" s="53" t="e">
        <v>#N/A</v>
      </c>
      <c r="O12" s="53" t="e">
        <v>#N/A</v>
      </c>
      <c r="P12" s="53" t="e">
        <v>#N/A</v>
      </c>
      <c r="Q12" s="53" t="e">
        <v>#N/A</v>
      </c>
      <c r="R12" s="53" t="e">
        <v>#N/A</v>
      </c>
      <c r="S12" s="53" t="e">
        <v>#N/A</v>
      </c>
      <c r="T12" s="53" t="e">
        <v>#N/A</v>
      </c>
      <c r="U12" s="56" t="e">
        <v>#N/A</v>
      </c>
      <c r="V12" s="56" t="e">
        <v>#N/A</v>
      </c>
      <c r="W12" s="53" t="e">
        <v>#N/A</v>
      </c>
      <c r="X12" s="54" t="e">
        <v>#N/A</v>
      </c>
      <c r="Y12" s="53" t="e">
        <v>#N/A</v>
      </c>
      <c r="Z12" s="56" t="e">
        <v>#N/A</v>
      </c>
      <c r="AA12" s="56" t="e">
        <v>#N/A</v>
      </c>
      <c r="AB12" s="56" t="e">
        <v>#N/A</v>
      </c>
      <c r="AC12" s="54">
        <v>0</v>
      </c>
      <c r="AD12" s="54">
        <v>0</v>
      </c>
      <c r="AE12" s="57" t="e">
        <v>#N/A</v>
      </c>
      <c r="AF12" s="57" t="e">
        <v>#N/A</v>
      </c>
      <c r="AG12" s="39"/>
      <c r="AH12" s="39"/>
      <c r="AI12" s="47"/>
    </row>
    <row r="13" spans="1:35" s="38" customFormat="1">
      <c r="A13" s="39"/>
      <c r="B13" s="66"/>
      <c r="C13" s="39"/>
      <c r="D13" s="39"/>
      <c r="E13" s="39"/>
      <c r="F13" s="31" t="s">
        <v>837</v>
      </c>
      <c r="G13" s="53"/>
      <c r="H13" s="53"/>
      <c r="I13" s="54"/>
      <c r="J13" s="54"/>
      <c r="K13" s="39"/>
      <c r="L13" s="55"/>
      <c r="M13" s="55"/>
      <c r="N13" s="53" t="e">
        <v>#N/A</v>
      </c>
      <c r="O13" s="53" t="e">
        <v>#N/A</v>
      </c>
      <c r="P13" s="53" t="e">
        <v>#N/A</v>
      </c>
      <c r="Q13" s="53" t="e">
        <v>#N/A</v>
      </c>
      <c r="R13" s="53" t="e">
        <v>#N/A</v>
      </c>
      <c r="S13" s="53" t="e">
        <v>#N/A</v>
      </c>
      <c r="T13" s="53" t="e">
        <v>#N/A</v>
      </c>
      <c r="U13" s="56" t="e">
        <v>#N/A</v>
      </c>
      <c r="V13" s="56" t="e">
        <v>#N/A</v>
      </c>
      <c r="W13" s="53" t="e">
        <v>#N/A</v>
      </c>
      <c r="X13" s="54" t="e">
        <v>#N/A</v>
      </c>
      <c r="Y13" s="53" t="e">
        <v>#N/A</v>
      </c>
      <c r="Z13" s="56" t="e">
        <v>#N/A</v>
      </c>
      <c r="AA13" s="56" t="e">
        <v>#N/A</v>
      </c>
      <c r="AB13" s="56" t="e">
        <v>#N/A</v>
      </c>
      <c r="AC13" s="54">
        <v>0</v>
      </c>
      <c r="AD13" s="54">
        <v>0</v>
      </c>
      <c r="AE13" s="57" t="e">
        <v>#N/A</v>
      </c>
      <c r="AF13" s="57" t="e">
        <v>#N/A</v>
      </c>
      <c r="AG13" s="39"/>
      <c r="AH13" s="39"/>
      <c r="AI13" s="47"/>
    </row>
    <row r="14" spans="1:35" s="38" customFormat="1">
      <c r="A14" s="39"/>
      <c r="B14" s="66"/>
      <c r="C14" s="39"/>
      <c r="D14" s="39"/>
      <c r="E14" s="39"/>
      <c r="F14" s="31" t="s">
        <v>838</v>
      </c>
      <c r="G14" s="53"/>
      <c r="H14" s="53"/>
      <c r="I14" s="54"/>
      <c r="J14" s="54"/>
      <c r="K14" s="39"/>
      <c r="L14" s="55"/>
      <c r="M14" s="55"/>
      <c r="N14" s="53" t="e">
        <v>#N/A</v>
      </c>
      <c r="O14" s="53" t="e">
        <v>#N/A</v>
      </c>
      <c r="P14" s="53" t="e">
        <v>#N/A</v>
      </c>
      <c r="Q14" s="53" t="e">
        <v>#N/A</v>
      </c>
      <c r="R14" s="53" t="e">
        <v>#N/A</v>
      </c>
      <c r="S14" s="53" t="e">
        <v>#N/A</v>
      </c>
      <c r="T14" s="53" t="e">
        <v>#N/A</v>
      </c>
      <c r="U14" s="56" t="e">
        <v>#N/A</v>
      </c>
      <c r="V14" s="56" t="e">
        <v>#N/A</v>
      </c>
      <c r="W14" s="53" t="e">
        <v>#N/A</v>
      </c>
      <c r="X14" s="54" t="e">
        <v>#N/A</v>
      </c>
      <c r="Y14" s="53" t="e">
        <v>#N/A</v>
      </c>
      <c r="Z14" s="56" t="e">
        <v>#N/A</v>
      </c>
      <c r="AA14" s="56" t="e">
        <v>#N/A</v>
      </c>
      <c r="AB14" s="56" t="e">
        <v>#N/A</v>
      </c>
      <c r="AC14" s="54">
        <v>0</v>
      </c>
      <c r="AD14" s="54">
        <v>0</v>
      </c>
      <c r="AE14" s="57" t="e">
        <v>#N/A</v>
      </c>
      <c r="AF14" s="57" t="e">
        <v>#N/A</v>
      </c>
      <c r="AG14" s="39"/>
      <c r="AH14" s="39"/>
      <c r="AI14" s="47"/>
    </row>
    <row r="15" spans="1:35" s="38" customFormat="1">
      <c r="A15" s="39"/>
      <c r="B15" s="66"/>
      <c r="C15" s="39"/>
      <c r="D15" s="39"/>
      <c r="E15" s="39"/>
      <c r="F15" s="31" t="s">
        <v>134</v>
      </c>
      <c r="G15" s="53"/>
      <c r="H15" s="53"/>
      <c r="I15" s="54"/>
      <c r="J15" s="54"/>
      <c r="K15" s="39"/>
      <c r="L15" s="55"/>
      <c r="M15" s="55"/>
      <c r="N15" s="53" t="e">
        <v>#N/A</v>
      </c>
      <c r="O15" s="53" t="e">
        <v>#N/A</v>
      </c>
      <c r="P15" s="53" t="e">
        <v>#N/A</v>
      </c>
      <c r="Q15" s="53" t="e">
        <v>#N/A</v>
      </c>
      <c r="R15" s="53" t="e">
        <v>#N/A</v>
      </c>
      <c r="S15" s="53" t="e">
        <v>#N/A</v>
      </c>
      <c r="T15" s="53" t="e">
        <v>#N/A</v>
      </c>
      <c r="U15" s="56" t="e">
        <v>#N/A</v>
      </c>
      <c r="V15" s="56" t="e">
        <v>#N/A</v>
      </c>
      <c r="W15" s="53" t="e">
        <v>#N/A</v>
      </c>
      <c r="X15" s="54" t="e">
        <v>#N/A</v>
      </c>
      <c r="Y15" s="53" t="e">
        <v>#N/A</v>
      </c>
      <c r="Z15" s="56" t="e">
        <v>#N/A</v>
      </c>
      <c r="AA15" s="56" t="e">
        <v>#N/A</v>
      </c>
      <c r="AB15" s="56" t="e">
        <v>#N/A</v>
      </c>
      <c r="AC15" s="54">
        <v>0</v>
      </c>
      <c r="AD15" s="54">
        <v>0</v>
      </c>
      <c r="AE15" s="57" t="e">
        <v>#N/A</v>
      </c>
      <c r="AF15" s="57" t="e">
        <v>#N/A</v>
      </c>
      <c r="AG15" s="39"/>
      <c r="AH15" s="39"/>
      <c r="AI15" s="47"/>
    </row>
    <row r="16" spans="1:35" s="38" customFormat="1">
      <c r="A16" s="39"/>
      <c r="B16" s="66"/>
      <c r="C16" s="39"/>
      <c r="D16" s="39"/>
      <c r="E16" s="39"/>
      <c r="F16" s="31" t="s">
        <v>142</v>
      </c>
      <c r="G16" s="53"/>
      <c r="H16" s="53"/>
      <c r="I16" s="54"/>
      <c r="J16" s="54"/>
      <c r="K16" s="39"/>
      <c r="L16" s="55"/>
      <c r="M16" s="55"/>
      <c r="N16" s="53" t="e">
        <v>#N/A</v>
      </c>
      <c r="O16" s="53" t="e">
        <v>#N/A</v>
      </c>
      <c r="P16" s="53" t="e">
        <v>#N/A</v>
      </c>
      <c r="Q16" s="53" t="e">
        <v>#N/A</v>
      </c>
      <c r="R16" s="53" t="e">
        <v>#N/A</v>
      </c>
      <c r="S16" s="53" t="e">
        <v>#N/A</v>
      </c>
      <c r="T16" s="53" t="e">
        <v>#N/A</v>
      </c>
      <c r="U16" s="56" t="e">
        <v>#N/A</v>
      </c>
      <c r="V16" s="56" t="e">
        <v>#N/A</v>
      </c>
      <c r="W16" s="53" t="e">
        <v>#N/A</v>
      </c>
      <c r="X16" s="54" t="e">
        <v>#N/A</v>
      </c>
      <c r="Y16" s="53" t="e">
        <v>#N/A</v>
      </c>
      <c r="Z16" s="56" t="e">
        <v>#N/A</v>
      </c>
      <c r="AA16" s="56" t="e">
        <v>#N/A</v>
      </c>
      <c r="AB16" s="56" t="e">
        <v>#N/A</v>
      </c>
      <c r="AC16" s="54">
        <v>0</v>
      </c>
      <c r="AD16" s="54">
        <v>0</v>
      </c>
      <c r="AE16" s="57" t="e">
        <v>#N/A</v>
      </c>
      <c r="AF16" s="57" t="e">
        <v>#N/A</v>
      </c>
      <c r="AG16" s="39"/>
      <c r="AH16" s="39"/>
      <c r="AI16" s="47"/>
    </row>
    <row r="17" spans="1:35" s="38" customFormat="1">
      <c r="A17" s="39"/>
      <c r="B17" s="66"/>
      <c r="C17" s="39"/>
      <c r="D17" s="39"/>
      <c r="E17" s="39"/>
      <c r="F17" s="31" t="s">
        <v>135</v>
      </c>
      <c r="G17" s="53"/>
      <c r="H17" s="53"/>
      <c r="I17" s="54"/>
      <c r="J17" s="54"/>
      <c r="K17" s="39"/>
      <c r="L17" s="55"/>
      <c r="M17" s="55"/>
      <c r="N17" s="53" t="e">
        <v>#N/A</v>
      </c>
      <c r="O17" s="53" t="e">
        <v>#N/A</v>
      </c>
      <c r="P17" s="53" t="e">
        <v>#N/A</v>
      </c>
      <c r="Q17" s="53" t="e">
        <v>#N/A</v>
      </c>
      <c r="R17" s="53" t="e">
        <v>#N/A</v>
      </c>
      <c r="S17" s="53" t="e">
        <v>#N/A</v>
      </c>
      <c r="T17" s="53" t="e">
        <v>#N/A</v>
      </c>
      <c r="U17" s="56" t="e">
        <v>#N/A</v>
      </c>
      <c r="V17" s="56" t="e">
        <v>#N/A</v>
      </c>
      <c r="W17" s="53" t="e">
        <v>#N/A</v>
      </c>
      <c r="X17" s="54" t="e">
        <v>#N/A</v>
      </c>
      <c r="Y17" s="53" t="e">
        <v>#N/A</v>
      </c>
      <c r="Z17" s="56" t="e">
        <v>#N/A</v>
      </c>
      <c r="AA17" s="56" t="e">
        <v>#N/A</v>
      </c>
      <c r="AB17" s="56" t="e">
        <v>#N/A</v>
      </c>
      <c r="AC17" s="54">
        <v>0</v>
      </c>
      <c r="AD17" s="54">
        <v>0</v>
      </c>
      <c r="AE17" s="57" t="e">
        <v>#N/A</v>
      </c>
      <c r="AF17" s="57" t="e">
        <v>#N/A</v>
      </c>
      <c r="AG17" s="39"/>
      <c r="AH17" s="39"/>
      <c r="AI17" s="47"/>
    </row>
    <row r="18" spans="1:35" s="38" customFormat="1">
      <c r="A18" s="39"/>
      <c r="B18" s="66"/>
      <c r="C18" s="39"/>
      <c r="D18" s="39"/>
      <c r="E18" s="39"/>
      <c r="F18" s="31" t="s">
        <v>839</v>
      </c>
      <c r="G18" s="53"/>
      <c r="H18" s="53"/>
      <c r="I18" s="54"/>
      <c r="J18" s="54"/>
      <c r="K18" s="39"/>
      <c r="L18" s="55"/>
      <c r="M18" s="55"/>
      <c r="N18" s="53" t="e">
        <v>#N/A</v>
      </c>
      <c r="O18" s="53" t="e">
        <v>#N/A</v>
      </c>
      <c r="P18" s="53" t="e">
        <v>#N/A</v>
      </c>
      <c r="Q18" s="53" t="e">
        <v>#N/A</v>
      </c>
      <c r="R18" s="53" t="e">
        <v>#N/A</v>
      </c>
      <c r="S18" s="53" t="e">
        <v>#N/A</v>
      </c>
      <c r="T18" s="53" t="e">
        <v>#N/A</v>
      </c>
      <c r="U18" s="56" t="e">
        <v>#N/A</v>
      </c>
      <c r="V18" s="56" t="e">
        <v>#N/A</v>
      </c>
      <c r="W18" s="53" t="e">
        <v>#N/A</v>
      </c>
      <c r="X18" s="54" t="e">
        <v>#N/A</v>
      </c>
      <c r="Y18" s="53" t="e">
        <v>#N/A</v>
      </c>
      <c r="Z18" s="56" t="e">
        <v>#N/A</v>
      </c>
      <c r="AA18" s="56" t="e">
        <v>#N/A</v>
      </c>
      <c r="AB18" s="56" t="e">
        <v>#N/A</v>
      </c>
      <c r="AC18" s="54">
        <v>0</v>
      </c>
      <c r="AD18" s="54">
        <v>0</v>
      </c>
      <c r="AE18" s="57" t="e">
        <v>#N/A</v>
      </c>
      <c r="AF18" s="57" t="e">
        <v>#N/A</v>
      </c>
      <c r="AG18" s="39"/>
      <c r="AH18" s="39"/>
      <c r="AI18" s="47"/>
    </row>
    <row r="19" spans="1:35" s="38" customFormat="1">
      <c r="A19" s="39"/>
      <c r="B19" s="66"/>
      <c r="C19" s="39"/>
      <c r="D19" s="39"/>
      <c r="E19" s="39"/>
      <c r="F19" s="31" t="s">
        <v>136</v>
      </c>
      <c r="G19" s="53"/>
      <c r="H19" s="53"/>
      <c r="I19" s="54"/>
      <c r="J19" s="54"/>
      <c r="K19" s="39"/>
      <c r="L19" s="55"/>
      <c r="M19" s="55"/>
      <c r="N19" s="53" t="e">
        <v>#N/A</v>
      </c>
      <c r="O19" s="53" t="e">
        <v>#N/A</v>
      </c>
      <c r="P19" s="53" t="e">
        <v>#N/A</v>
      </c>
      <c r="Q19" s="53" t="e">
        <v>#N/A</v>
      </c>
      <c r="R19" s="53" t="e">
        <v>#N/A</v>
      </c>
      <c r="S19" s="53" t="e">
        <v>#N/A</v>
      </c>
      <c r="T19" s="53" t="e">
        <v>#N/A</v>
      </c>
      <c r="U19" s="56" t="e">
        <v>#N/A</v>
      </c>
      <c r="V19" s="56" t="e">
        <v>#N/A</v>
      </c>
      <c r="W19" s="53" t="e">
        <v>#N/A</v>
      </c>
      <c r="X19" s="54" t="e">
        <v>#N/A</v>
      </c>
      <c r="Y19" s="53" t="e">
        <v>#N/A</v>
      </c>
      <c r="Z19" s="56" t="e">
        <v>#N/A</v>
      </c>
      <c r="AA19" s="56" t="e">
        <v>#N/A</v>
      </c>
      <c r="AB19" s="56" t="e">
        <v>#N/A</v>
      </c>
      <c r="AC19" s="54">
        <v>0</v>
      </c>
      <c r="AD19" s="54">
        <v>0</v>
      </c>
      <c r="AE19" s="57" t="e">
        <v>#N/A</v>
      </c>
      <c r="AF19" s="57" t="e">
        <v>#N/A</v>
      </c>
      <c r="AG19" s="39"/>
      <c r="AH19" s="39"/>
      <c r="AI19" s="47"/>
    </row>
    <row r="20" spans="1:35" s="38" customFormat="1">
      <c r="A20" s="39"/>
      <c r="B20" s="66"/>
      <c r="C20" s="39"/>
      <c r="D20" s="39"/>
      <c r="E20" s="39"/>
      <c r="F20" s="31" t="s">
        <v>137</v>
      </c>
      <c r="G20" s="53"/>
      <c r="H20" s="53"/>
      <c r="I20" s="54"/>
      <c r="J20" s="54"/>
      <c r="K20" s="39"/>
      <c r="L20" s="55"/>
      <c r="M20" s="55"/>
      <c r="N20" s="53" t="e">
        <v>#N/A</v>
      </c>
      <c r="O20" s="53" t="e">
        <v>#N/A</v>
      </c>
      <c r="P20" s="53" t="e">
        <v>#N/A</v>
      </c>
      <c r="Q20" s="53" t="e">
        <v>#N/A</v>
      </c>
      <c r="R20" s="53" t="e">
        <v>#N/A</v>
      </c>
      <c r="S20" s="53" t="e">
        <v>#N/A</v>
      </c>
      <c r="T20" s="53" t="e">
        <v>#N/A</v>
      </c>
      <c r="U20" s="56" t="e">
        <v>#N/A</v>
      </c>
      <c r="V20" s="56" t="e">
        <v>#N/A</v>
      </c>
      <c r="W20" s="53" t="e">
        <v>#N/A</v>
      </c>
      <c r="X20" s="54" t="e">
        <v>#N/A</v>
      </c>
      <c r="Y20" s="53" t="e">
        <v>#N/A</v>
      </c>
      <c r="Z20" s="56" t="e">
        <v>#N/A</v>
      </c>
      <c r="AA20" s="56" t="e">
        <v>#N/A</v>
      </c>
      <c r="AB20" s="56" t="e">
        <v>#N/A</v>
      </c>
      <c r="AC20" s="54">
        <v>0</v>
      </c>
      <c r="AD20" s="54">
        <v>0</v>
      </c>
      <c r="AE20" s="57" t="e">
        <v>#N/A</v>
      </c>
      <c r="AF20" s="57" t="e">
        <v>#N/A</v>
      </c>
      <c r="AG20" s="39"/>
      <c r="AH20" s="39"/>
      <c r="AI20" s="47"/>
    </row>
    <row r="21" spans="1:35" s="38" customFormat="1">
      <c r="A21" s="39"/>
      <c r="B21" s="66"/>
      <c r="C21" s="39"/>
      <c r="D21" s="39"/>
      <c r="E21" s="39"/>
      <c r="F21" s="31" t="s">
        <v>138</v>
      </c>
      <c r="G21" s="53"/>
      <c r="H21" s="53"/>
      <c r="I21" s="54"/>
      <c r="J21" s="54"/>
      <c r="K21" s="39"/>
      <c r="L21" s="55"/>
      <c r="M21" s="55"/>
      <c r="N21" s="53" t="e">
        <v>#N/A</v>
      </c>
      <c r="O21" s="53" t="e">
        <v>#N/A</v>
      </c>
      <c r="P21" s="53" t="e">
        <v>#N/A</v>
      </c>
      <c r="Q21" s="53" t="e">
        <v>#N/A</v>
      </c>
      <c r="R21" s="53" t="e">
        <v>#N/A</v>
      </c>
      <c r="S21" s="53" t="e">
        <v>#N/A</v>
      </c>
      <c r="T21" s="53" t="e">
        <v>#N/A</v>
      </c>
      <c r="U21" s="56" t="e">
        <v>#N/A</v>
      </c>
      <c r="V21" s="56" t="e">
        <v>#N/A</v>
      </c>
      <c r="W21" s="53" t="e">
        <v>#N/A</v>
      </c>
      <c r="X21" s="54" t="e">
        <v>#N/A</v>
      </c>
      <c r="Y21" s="53" t="e">
        <v>#N/A</v>
      </c>
      <c r="Z21" s="56" t="e">
        <v>#N/A</v>
      </c>
      <c r="AA21" s="56" t="e">
        <v>#N/A</v>
      </c>
      <c r="AB21" s="56" t="e">
        <v>#N/A</v>
      </c>
      <c r="AC21" s="54">
        <v>0</v>
      </c>
      <c r="AD21" s="54">
        <v>0</v>
      </c>
      <c r="AE21" s="57" t="e">
        <v>#N/A</v>
      </c>
      <c r="AF21" s="57" t="e">
        <v>#N/A</v>
      </c>
      <c r="AG21" s="39"/>
      <c r="AH21" s="39"/>
      <c r="AI21" s="47"/>
    </row>
    <row r="22" spans="1:35" s="38" customFormat="1">
      <c r="A22" s="39"/>
      <c r="B22" s="66"/>
      <c r="C22" s="39"/>
      <c r="D22" s="39"/>
      <c r="E22" s="39"/>
      <c r="F22" s="31" t="s">
        <v>840</v>
      </c>
      <c r="G22" s="53"/>
      <c r="H22" s="53"/>
      <c r="I22" s="54"/>
      <c r="J22" s="54"/>
      <c r="K22" s="39"/>
      <c r="L22" s="55"/>
      <c r="M22" s="55"/>
      <c r="N22" s="53" t="e">
        <v>#N/A</v>
      </c>
      <c r="O22" s="53" t="e">
        <v>#N/A</v>
      </c>
      <c r="P22" s="53" t="e">
        <v>#N/A</v>
      </c>
      <c r="Q22" s="53" t="e">
        <v>#N/A</v>
      </c>
      <c r="R22" s="53" t="e">
        <v>#N/A</v>
      </c>
      <c r="S22" s="53" t="e">
        <v>#N/A</v>
      </c>
      <c r="T22" s="53" t="e">
        <v>#N/A</v>
      </c>
      <c r="U22" s="56" t="e">
        <v>#N/A</v>
      </c>
      <c r="V22" s="56" t="e">
        <v>#N/A</v>
      </c>
      <c r="W22" s="53" t="e">
        <v>#N/A</v>
      </c>
      <c r="X22" s="54" t="e">
        <v>#N/A</v>
      </c>
      <c r="Y22" s="53" t="e">
        <v>#N/A</v>
      </c>
      <c r="Z22" s="56" t="e">
        <v>#N/A</v>
      </c>
      <c r="AA22" s="56" t="e">
        <v>#N/A</v>
      </c>
      <c r="AB22" s="56" t="e">
        <v>#N/A</v>
      </c>
      <c r="AC22" s="54">
        <v>0</v>
      </c>
      <c r="AD22" s="54">
        <v>0</v>
      </c>
      <c r="AE22" s="57" t="e">
        <v>#N/A</v>
      </c>
      <c r="AF22" s="57" t="e">
        <v>#N/A</v>
      </c>
      <c r="AG22" s="39"/>
      <c r="AH22" s="39"/>
      <c r="AI22" s="47"/>
    </row>
    <row r="23" spans="1:35" s="38" customFormat="1">
      <c r="A23" s="39"/>
      <c r="B23" s="66"/>
      <c r="C23" s="39"/>
      <c r="D23" s="39"/>
      <c r="E23" s="39"/>
      <c r="F23" s="31" t="s">
        <v>141</v>
      </c>
      <c r="G23" s="53"/>
      <c r="H23" s="53"/>
      <c r="I23" s="54"/>
      <c r="J23" s="54"/>
      <c r="K23" s="39"/>
      <c r="L23" s="55"/>
      <c r="M23" s="55"/>
      <c r="N23" s="53" t="e">
        <v>#N/A</v>
      </c>
      <c r="O23" s="53" t="e">
        <v>#N/A</v>
      </c>
      <c r="P23" s="53" t="e">
        <v>#N/A</v>
      </c>
      <c r="Q23" s="53" t="e">
        <v>#N/A</v>
      </c>
      <c r="R23" s="53" t="e">
        <v>#N/A</v>
      </c>
      <c r="S23" s="53" t="e">
        <v>#N/A</v>
      </c>
      <c r="T23" s="53" t="e">
        <v>#N/A</v>
      </c>
      <c r="U23" s="56" t="e">
        <v>#N/A</v>
      </c>
      <c r="V23" s="56" t="e">
        <v>#N/A</v>
      </c>
      <c r="W23" s="53" t="e">
        <v>#N/A</v>
      </c>
      <c r="X23" s="54" t="e">
        <v>#N/A</v>
      </c>
      <c r="Y23" s="53" t="e">
        <v>#N/A</v>
      </c>
      <c r="Z23" s="56" t="e">
        <v>#N/A</v>
      </c>
      <c r="AA23" s="56" t="e">
        <v>#N/A</v>
      </c>
      <c r="AB23" s="56" t="e">
        <v>#N/A</v>
      </c>
      <c r="AC23" s="54">
        <v>0</v>
      </c>
      <c r="AD23" s="54">
        <v>0</v>
      </c>
      <c r="AE23" s="57" t="e">
        <v>#N/A</v>
      </c>
      <c r="AF23" s="57" t="e">
        <v>#N/A</v>
      </c>
      <c r="AG23" s="39"/>
      <c r="AH23" s="39"/>
      <c r="AI23" s="47"/>
    </row>
    <row r="24" spans="1:35" s="38" customFormat="1">
      <c r="A24" s="39"/>
      <c r="B24" s="66"/>
      <c r="C24" s="39"/>
      <c r="D24" s="39"/>
      <c r="E24" s="39"/>
      <c r="F24" s="31" t="s">
        <v>132</v>
      </c>
      <c r="G24" s="53"/>
      <c r="H24" s="53"/>
      <c r="I24" s="54"/>
      <c r="J24" s="54"/>
      <c r="K24" s="39"/>
      <c r="L24" s="55"/>
      <c r="M24" s="55"/>
      <c r="N24" s="53" t="e">
        <v>#N/A</v>
      </c>
      <c r="O24" s="53" t="e">
        <v>#N/A</v>
      </c>
      <c r="P24" s="53" t="e">
        <v>#N/A</v>
      </c>
      <c r="Q24" s="53" t="e">
        <v>#N/A</v>
      </c>
      <c r="R24" s="53" t="e">
        <v>#N/A</v>
      </c>
      <c r="S24" s="53" t="e">
        <v>#N/A</v>
      </c>
      <c r="T24" s="53" t="e">
        <v>#N/A</v>
      </c>
      <c r="U24" s="56" t="e">
        <v>#N/A</v>
      </c>
      <c r="V24" s="56" t="e">
        <v>#N/A</v>
      </c>
      <c r="W24" s="53" t="e">
        <v>#N/A</v>
      </c>
      <c r="X24" s="54" t="e">
        <v>#N/A</v>
      </c>
      <c r="Y24" s="53" t="e">
        <v>#N/A</v>
      </c>
      <c r="Z24" s="56" t="e">
        <v>#N/A</v>
      </c>
      <c r="AA24" s="56" t="e">
        <v>#N/A</v>
      </c>
      <c r="AB24" s="56" t="e">
        <v>#N/A</v>
      </c>
      <c r="AC24" s="54">
        <v>0</v>
      </c>
      <c r="AD24" s="54">
        <v>0</v>
      </c>
      <c r="AE24" s="57" t="e">
        <v>#N/A</v>
      </c>
      <c r="AF24" s="57" t="e">
        <v>#N/A</v>
      </c>
      <c r="AG24" s="39"/>
      <c r="AH24" s="39"/>
      <c r="AI24" s="47"/>
    </row>
    <row r="25" spans="1:35" s="38" customFormat="1">
      <c r="A25" s="39"/>
      <c r="B25" s="66"/>
      <c r="C25" s="39"/>
      <c r="D25" s="39"/>
      <c r="E25" s="39"/>
      <c r="F25" s="31" t="s">
        <v>133</v>
      </c>
      <c r="G25" s="48"/>
      <c r="H25" s="48"/>
      <c r="I25" s="49"/>
      <c r="J25" s="49"/>
      <c r="K25" s="39"/>
      <c r="L25" s="50"/>
      <c r="M25" s="50"/>
      <c r="N25" s="48" t="e">
        <v>#N/A</v>
      </c>
      <c r="O25" s="48" t="e">
        <v>#N/A</v>
      </c>
      <c r="P25" s="48" t="e">
        <v>#N/A</v>
      </c>
      <c r="Q25" s="48" t="e">
        <v>#N/A</v>
      </c>
      <c r="R25" s="48" t="e">
        <v>#N/A</v>
      </c>
      <c r="S25" s="48" t="e">
        <v>#N/A</v>
      </c>
      <c r="T25" s="48" t="e">
        <v>#N/A</v>
      </c>
      <c r="U25" s="51" t="e">
        <v>#N/A</v>
      </c>
      <c r="V25" s="51" t="e">
        <v>#N/A</v>
      </c>
      <c r="W25" s="48" t="e">
        <v>#N/A</v>
      </c>
      <c r="X25" s="49" t="e">
        <v>#N/A</v>
      </c>
      <c r="Y25" s="48" t="e">
        <v>#N/A</v>
      </c>
      <c r="Z25" s="51" t="e">
        <v>#N/A</v>
      </c>
      <c r="AA25" s="51" t="e">
        <v>#N/A</v>
      </c>
      <c r="AB25" s="51" t="e">
        <v>#N/A</v>
      </c>
      <c r="AC25" s="49">
        <v>0</v>
      </c>
      <c r="AD25" s="49">
        <v>0</v>
      </c>
      <c r="AE25" s="52" t="e">
        <v>#N/A</v>
      </c>
      <c r="AF25" s="52" t="e">
        <v>#N/A</v>
      </c>
      <c r="AG25" s="39"/>
      <c r="AH25" s="39"/>
      <c r="AI25" s="65"/>
    </row>
    <row r="26" spans="1:35" s="38" customFormat="1" ht="12.75" customHeight="1">
      <c r="A26" s="39">
        <v>6</v>
      </c>
      <c r="B26" s="66" t="s">
        <v>465</v>
      </c>
      <c r="C26" s="39">
        <v>37.827500000000001</v>
      </c>
      <c r="D26" s="39">
        <v>-122.3707</v>
      </c>
      <c r="E26" s="39" t="s">
        <v>467</v>
      </c>
      <c r="F26" s="31" t="s">
        <v>150</v>
      </c>
      <c r="G26" s="41">
        <v>19.222177350354304</v>
      </c>
      <c r="H26" s="41">
        <v>2.5162922042417999</v>
      </c>
      <c r="I26" s="42">
        <v>220</v>
      </c>
      <c r="J26" s="42">
        <v>0</v>
      </c>
      <c r="K26" s="39" t="s">
        <v>458</v>
      </c>
      <c r="L26" s="43">
        <v>6.9</v>
      </c>
      <c r="M26" s="43">
        <v>0.16</v>
      </c>
      <c r="N26" s="41">
        <v>0.20867990874189057</v>
      </c>
      <c r="O26" s="41">
        <v>0.33839063575262301</v>
      </c>
      <c r="P26" s="41">
        <v>5.5537161881209398</v>
      </c>
      <c r="Q26" s="41">
        <v>4.0241090767504444</v>
      </c>
      <c r="R26" s="41">
        <v>9.678676243012557</v>
      </c>
      <c r="S26" s="41">
        <v>4.3666817700511107</v>
      </c>
      <c r="T26" s="41">
        <v>2.343118881867055</v>
      </c>
      <c r="U26" s="44">
        <v>21.867315215171455</v>
      </c>
      <c r="V26" s="44">
        <v>74.09111554032711</v>
      </c>
      <c r="W26" s="41">
        <v>0.73092008555158983</v>
      </c>
      <c r="X26" s="42">
        <v>45.795599713682904</v>
      </c>
      <c r="Y26" s="41">
        <v>-7.2331400168117368E-3</v>
      </c>
      <c r="Z26" s="44">
        <v>20.110935687517944</v>
      </c>
      <c r="AA26" s="44">
        <v>5.3585180348953187</v>
      </c>
      <c r="AB26" s="45" t="s">
        <v>767</v>
      </c>
      <c r="AC26" s="42">
        <v>0</v>
      </c>
      <c r="AD26" s="42">
        <v>0</v>
      </c>
      <c r="AE26" s="46">
        <v>90</v>
      </c>
      <c r="AF26" s="46" t="s">
        <v>846</v>
      </c>
      <c r="AG26" s="39" t="s">
        <v>791</v>
      </c>
      <c r="AH26" s="39" t="s">
        <v>533</v>
      </c>
      <c r="AI26" s="37" t="s">
        <v>826</v>
      </c>
    </row>
    <row r="27" spans="1:35" s="38" customFormat="1">
      <c r="A27" s="39"/>
      <c r="B27" s="66"/>
      <c r="C27" s="39"/>
      <c r="D27" s="39"/>
      <c r="E27" s="39"/>
      <c r="F27" s="31" t="s">
        <v>151</v>
      </c>
      <c r="G27" s="53"/>
      <c r="H27" s="53"/>
      <c r="I27" s="54"/>
      <c r="J27" s="54"/>
      <c r="K27" s="39"/>
      <c r="L27" s="55"/>
      <c r="M27" s="55"/>
      <c r="N27" s="53" t="e">
        <v>#N/A</v>
      </c>
      <c r="O27" s="53" t="e">
        <v>#N/A</v>
      </c>
      <c r="P27" s="53" t="e">
        <v>#N/A</v>
      </c>
      <c r="Q27" s="53" t="e">
        <v>#N/A</v>
      </c>
      <c r="R27" s="53" t="e">
        <v>#N/A</v>
      </c>
      <c r="S27" s="53" t="e">
        <v>#N/A</v>
      </c>
      <c r="T27" s="53" t="e">
        <v>#N/A</v>
      </c>
      <c r="U27" s="56" t="e">
        <v>#N/A</v>
      </c>
      <c r="V27" s="56" t="e">
        <v>#N/A</v>
      </c>
      <c r="W27" s="53" t="e">
        <v>#N/A</v>
      </c>
      <c r="X27" s="54" t="e">
        <v>#N/A</v>
      </c>
      <c r="Y27" s="53" t="e">
        <v>#N/A</v>
      </c>
      <c r="Z27" s="56" t="e">
        <v>#N/A</v>
      </c>
      <c r="AA27" s="56" t="e">
        <v>#N/A</v>
      </c>
      <c r="AB27" s="56" t="e">
        <v>#N/A</v>
      </c>
      <c r="AC27" s="54">
        <v>0</v>
      </c>
      <c r="AD27" s="54">
        <v>0</v>
      </c>
      <c r="AE27" s="57" t="e">
        <v>#N/A</v>
      </c>
      <c r="AF27" s="57" t="e">
        <v>#N/A</v>
      </c>
      <c r="AG27" s="39"/>
      <c r="AH27" s="39"/>
      <c r="AI27" s="47"/>
    </row>
    <row r="28" spans="1:35" s="38" customFormat="1">
      <c r="A28" s="39"/>
      <c r="B28" s="66"/>
      <c r="C28" s="39"/>
      <c r="D28" s="39"/>
      <c r="E28" s="39"/>
      <c r="F28" s="31" t="s">
        <v>152</v>
      </c>
      <c r="G28" s="53"/>
      <c r="H28" s="53"/>
      <c r="I28" s="54"/>
      <c r="J28" s="54"/>
      <c r="K28" s="39"/>
      <c r="L28" s="55"/>
      <c r="M28" s="55"/>
      <c r="N28" s="53" t="e">
        <v>#N/A</v>
      </c>
      <c r="O28" s="53" t="e">
        <v>#N/A</v>
      </c>
      <c r="P28" s="53" t="e">
        <v>#N/A</v>
      </c>
      <c r="Q28" s="53" t="e">
        <v>#N/A</v>
      </c>
      <c r="R28" s="53" t="e">
        <v>#N/A</v>
      </c>
      <c r="S28" s="53" t="e">
        <v>#N/A</v>
      </c>
      <c r="T28" s="53" t="e">
        <v>#N/A</v>
      </c>
      <c r="U28" s="56" t="e">
        <v>#N/A</v>
      </c>
      <c r="V28" s="56" t="e">
        <v>#N/A</v>
      </c>
      <c r="W28" s="53" t="e">
        <v>#N/A</v>
      </c>
      <c r="X28" s="54" t="e">
        <v>#N/A</v>
      </c>
      <c r="Y28" s="53" t="e">
        <v>#N/A</v>
      </c>
      <c r="Z28" s="56" t="e">
        <v>#N/A</v>
      </c>
      <c r="AA28" s="56" t="e">
        <v>#N/A</v>
      </c>
      <c r="AB28" s="56" t="e">
        <v>#N/A</v>
      </c>
      <c r="AC28" s="54">
        <v>0</v>
      </c>
      <c r="AD28" s="54">
        <v>0</v>
      </c>
      <c r="AE28" s="57" t="e">
        <v>#N/A</v>
      </c>
      <c r="AF28" s="57" t="e">
        <v>#N/A</v>
      </c>
      <c r="AG28" s="39"/>
      <c r="AH28" s="39"/>
      <c r="AI28" s="47"/>
    </row>
    <row r="29" spans="1:35" s="38" customFormat="1">
      <c r="A29" s="39"/>
      <c r="B29" s="66"/>
      <c r="C29" s="39"/>
      <c r="D29" s="39"/>
      <c r="E29" s="39"/>
      <c r="F29" s="31" t="s">
        <v>153</v>
      </c>
      <c r="G29" s="53"/>
      <c r="H29" s="53"/>
      <c r="I29" s="54"/>
      <c r="J29" s="54"/>
      <c r="K29" s="39"/>
      <c r="L29" s="55"/>
      <c r="M29" s="55"/>
      <c r="N29" s="53" t="e">
        <v>#N/A</v>
      </c>
      <c r="O29" s="53" t="e">
        <v>#N/A</v>
      </c>
      <c r="P29" s="53" t="e">
        <v>#N/A</v>
      </c>
      <c r="Q29" s="53" t="e">
        <v>#N/A</v>
      </c>
      <c r="R29" s="53" t="e">
        <v>#N/A</v>
      </c>
      <c r="S29" s="53" t="e">
        <v>#N/A</v>
      </c>
      <c r="T29" s="53" t="e">
        <v>#N/A</v>
      </c>
      <c r="U29" s="56" t="e">
        <v>#N/A</v>
      </c>
      <c r="V29" s="56" t="e">
        <v>#N/A</v>
      </c>
      <c r="W29" s="53" t="e">
        <v>#N/A</v>
      </c>
      <c r="X29" s="54" t="e">
        <v>#N/A</v>
      </c>
      <c r="Y29" s="53" t="e">
        <v>#N/A</v>
      </c>
      <c r="Z29" s="56" t="e">
        <v>#N/A</v>
      </c>
      <c r="AA29" s="56" t="e">
        <v>#N/A</v>
      </c>
      <c r="AB29" s="56" t="e">
        <v>#N/A</v>
      </c>
      <c r="AC29" s="54">
        <v>0</v>
      </c>
      <c r="AD29" s="54">
        <v>0</v>
      </c>
      <c r="AE29" s="57" t="e">
        <v>#N/A</v>
      </c>
      <c r="AF29" s="57" t="e">
        <v>#N/A</v>
      </c>
      <c r="AG29" s="39"/>
      <c r="AH29" s="39"/>
      <c r="AI29" s="47"/>
    </row>
    <row r="30" spans="1:35" s="38" customFormat="1">
      <c r="A30" s="39"/>
      <c r="B30" s="66"/>
      <c r="C30" s="39"/>
      <c r="D30" s="39"/>
      <c r="E30" s="39"/>
      <c r="F30" s="31" t="s">
        <v>84</v>
      </c>
      <c r="G30" s="53"/>
      <c r="H30" s="53"/>
      <c r="I30" s="54"/>
      <c r="J30" s="54"/>
      <c r="K30" s="39"/>
      <c r="L30" s="55"/>
      <c r="M30" s="55"/>
      <c r="N30" s="53" t="e">
        <v>#N/A</v>
      </c>
      <c r="O30" s="53" t="e">
        <v>#N/A</v>
      </c>
      <c r="P30" s="53" t="e">
        <v>#N/A</v>
      </c>
      <c r="Q30" s="53" t="e">
        <v>#N/A</v>
      </c>
      <c r="R30" s="53" t="e">
        <v>#N/A</v>
      </c>
      <c r="S30" s="53" t="e">
        <v>#N/A</v>
      </c>
      <c r="T30" s="53" t="e">
        <v>#N/A</v>
      </c>
      <c r="U30" s="56" t="e">
        <v>#N/A</v>
      </c>
      <c r="V30" s="56" t="e">
        <v>#N/A</v>
      </c>
      <c r="W30" s="53" t="e">
        <v>#N/A</v>
      </c>
      <c r="X30" s="54" t="e">
        <v>#N/A</v>
      </c>
      <c r="Y30" s="53" t="e">
        <v>#N/A</v>
      </c>
      <c r="Z30" s="56" t="e">
        <v>#N/A</v>
      </c>
      <c r="AA30" s="56" t="e">
        <v>#N/A</v>
      </c>
      <c r="AB30" s="56" t="e">
        <v>#N/A</v>
      </c>
      <c r="AC30" s="54">
        <v>0</v>
      </c>
      <c r="AD30" s="54">
        <v>0</v>
      </c>
      <c r="AE30" s="57" t="e">
        <v>#N/A</v>
      </c>
      <c r="AF30" s="57" t="e">
        <v>#N/A</v>
      </c>
      <c r="AG30" s="39"/>
      <c r="AH30" s="39"/>
      <c r="AI30" s="47"/>
    </row>
    <row r="31" spans="1:35" s="38" customFormat="1">
      <c r="A31" s="39"/>
      <c r="B31" s="66"/>
      <c r="C31" s="39"/>
      <c r="D31" s="39"/>
      <c r="E31" s="39"/>
      <c r="F31" s="31" t="s">
        <v>91</v>
      </c>
      <c r="G31" s="53"/>
      <c r="H31" s="53"/>
      <c r="I31" s="54"/>
      <c r="J31" s="54"/>
      <c r="K31" s="39"/>
      <c r="L31" s="55"/>
      <c r="M31" s="55"/>
      <c r="N31" s="53" t="e">
        <v>#N/A</v>
      </c>
      <c r="O31" s="53" t="e">
        <v>#N/A</v>
      </c>
      <c r="P31" s="53" t="e">
        <v>#N/A</v>
      </c>
      <c r="Q31" s="53" t="e">
        <v>#N/A</v>
      </c>
      <c r="R31" s="53" t="e">
        <v>#N/A</v>
      </c>
      <c r="S31" s="53" t="e">
        <v>#N/A</v>
      </c>
      <c r="T31" s="53" t="e">
        <v>#N/A</v>
      </c>
      <c r="U31" s="56" t="e">
        <v>#N/A</v>
      </c>
      <c r="V31" s="56" t="e">
        <v>#N/A</v>
      </c>
      <c r="W31" s="53" t="e">
        <v>#N/A</v>
      </c>
      <c r="X31" s="54" t="e">
        <v>#N/A</v>
      </c>
      <c r="Y31" s="53" t="e">
        <v>#N/A</v>
      </c>
      <c r="Z31" s="56" t="e">
        <v>#N/A</v>
      </c>
      <c r="AA31" s="56" t="e">
        <v>#N/A</v>
      </c>
      <c r="AB31" s="56" t="e">
        <v>#N/A</v>
      </c>
      <c r="AC31" s="54">
        <v>0</v>
      </c>
      <c r="AD31" s="54">
        <v>0</v>
      </c>
      <c r="AE31" s="57" t="e">
        <v>#N/A</v>
      </c>
      <c r="AF31" s="57" t="e">
        <v>#N/A</v>
      </c>
      <c r="AG31" s="39"/>
      <c r="AH31" s="39"/>
      <c r="AI31" s="47"/>
    </row>
    <row r="32" spans="1:35" s="38" customFormat="1">
      <c r="A32" s="39"/>
      <c r="B32" s="66"/>
      <c r="C32" s="39"/>
      <c r="D32" s="39"/>
      <c r="E32" s="39"/>
      <c r="F32" s="31" t="s">
        <v>154</v>
      </c>
      <c r="G32" s="53"/>
      <c r="H32" s="53"/>
      <c r="I32" s="54"/>
      <c r="J32" s="54"/>
      <c r="K32" s="39"/>
      <c r="L32" s="55"/>
      <c r="M32" s="55"/>
      <c r="N32" s="53" t="e">
        <v>#N/A</v>
      </c>
      <c r="O32" s="53" t="e">
        <v>#N/A</v>
      </c>
      <c r="P32" s="53" t="e">
        <v>#N/A</v>
      </c>
      <c r="Q32" s="53" t="e">
        <v>#N/A</v>
      </c>
      <c r="R32" s="53" t="e">
        <v>#N/A</v>
      </c>
      <c r="S32" s="53" t="e">
        <v>#N/A</v>
      </c>
      <c r="T32" s="53" t="e">
        <v>#N/A</v>
      </c>
      <c r="U32" s="56" t="e">
        <v>#N/A</v>
      </c>
      <c r="V32" s="56" t="e">
        <v>#N/A</v>
      </c>
      <c r="W32" s="53" t="e">
        <v>#N/A</v>
      </c>
      <c r="X32" s="54" t="e">
        <v>#N/A</v>
      </c>
      <c r="Y32" s="53" t="e">
        <v>#N/A</v>
      </c>
      <c r="Z32" s="56" t="e">
        <v>#N/A</v>
      </c>
      <c r="AA32" s="56" t="e">
        <v>#N/A</v>
      </c>
      <c r="AB32" s="56" t="e">
        <v>#N/A</v>
      </c>
      <c r="AC32" s="54">
        <v>0</v>
      </c>
      <c r="AD32" s="54">
        <v>0</v>
      </c>
      <c r="AE32" s="57" t="e">
        <v>#N/A</v>
      </c>
      <c r="AF32" s="57" t="e">
        <v>#N/A</v>
      </c>
      <c r="AG32" s="39"/>
      <c r="AH32" s="39"/>
      <c r="AI32" s="47"/>
    </row>
    <row r="33" spans="1:35" s="38" customFormat="1">
      <c r="A33" s="39"/>
      <c r="B33" s="66"/>
      <c r="C33" s="39"/>
      <c r="D33" s="39"/>
      <c r="E33" s="39"/>
      <c r="F33" s="31" t="s">
        <v>155</v>
      </c>
      <c r="G33" s="53"/>
      <c r="H33" s="53"/>
      <c r="I33" s="54"/>
      <c r="J33" s="54"/>
      <c r="K33" s="39"/>
      <c r="L33" s="55"/>
      <c r="M33" s="55"/>
      <c r="N33" s="53" t="e">
        <v>#N/A</v>
      </c>
      <c r="O33" s="53" t="e">
        <v>#N/A</v>
      </c>
      <c r="P33" s="53" t="e">
        <v>#N/A</v>
      </c>
      <c r="Q33" s="53" t="e">
        <v>#N/A</v>
      </c>
      <c r="R33" s="53" t="e">
        <v>#N/A</v>
      </c>
      <c r="S33" s="53" t="e">
        <v>#N/A</v>
      </c>
      <c r="T33" s="53" t="e">
        <v>#N/A</v>
      </c>
      <c r="U33" s="56" t="e">
        <v>#N/A</v>
      </c>
      <c r="V33" s="56" t="e">
        <v>#N/A</v>
      </c>
      <c r="W33" s="53" t="e">
        <v>#N/A</v>
      </c>
      <c r="X33" s="54" t="e">
        <v>#N/A</v>
      </c>
      <c r="Y33" s="53" t="e">
        <v>#N/A</v>
      </c>
      <c r="Z33" s="56" t="e">
        <v>#N/A</v>
      </c>
      <c r="AA33" s="56" t="e">
        <v>#N/A</v>
      </c>
      <c r="AB33" s="56" t="e">
        <v>#N/A</v>
      </c>
      <c r="AC33" s="54">
        <v>0</v>
      </c>
      <c r="AD33" s="54">
        <v>0</v>
      </c>
      <c r="AE33" s="57" t="e">
        <v>#N/A</v>
      </c>
      <c r="AF33" s="57" t="e">
        <v>#N/A</v>
      </c>
      <c r="AG33" s="39"/>
      <c r="AH33" s="39"/>
      <c r="AI33" s="47"/>
    </row>
    <row r="34" spans="1:35" s="38" customFormat="1">
      <c r="A34" s="39"/>
      <c r="B34" s="66"/>
      <c r="C34" s="39"/>
      <c r="D34" s="39"/>
      <c r="E34" s="39"/>
      <c r="F34" s="31" t="s">
        <v>156</v>
      </c>
      <c r="G34" s="48"/>
      <c r="H34" s="48"/>
      <c r="I34" s="49"/>
      <c r="J34" s="49"/>
      <c r="K34" s="39"/>
      <c r="L34" s="50"/>
      <c r="M34" s="50"/>
      <c r="N34" s="48" t="e">
        <v>#N/A</v>
      </c>
      <c r="O34" s="48" t="e">
        <v>#N/A</v>
      </c>
      <c r="P34" s="48" t="e">
        <v>#N/A</v>
      </c>
      <c r="Q34" s="48" t="e">
        <v>#N/A</v>
      </c>
      <c r="R34" s="48" t="e">
        <v>#N/A</v>
      </c>
      <c r="S34" s="48" t="e">
        <v>#N/A</v>
      </c>
      <c r="T34" s="48" t="e">
        <v>#N/A</v>
      </c>
      <c r="U34" s="51" t="e">
        <v>#N/A</v>
      </c>
      <c r="V34" s="51" t="e">
        <v>#N/A</v>
      </c>
      <c r="W34" s="48" t="e">
        <v>#N/A</v>
      </c>
      <c r="X34" s="49" t="e">
        <v>#N/A</v>
      </c>
      <c r="Y34" s="48" t="e">
        <v>#N/A</v>
      </c>
      <c r="Z34" s="51" t="e">
        <v>#N/A</v>
      </c>
      <c r="AA34" s="51" t="e">
        <v>#N/A</v>
      </c>
      <c r="AB34" s="51" t="e">
        <v>#N/A</v>
      </c>
      <c r="AC34" s="49">
        <v>0</v>
      </c>
      <c r="AD34" s="49">
        <v>0</v>
      </c>
      <c r="AE34" s="52" t="e">
        <v>#N/A</v>
      </c>
      <c r="AF34" s="52" t="e">
        <v>#N/A</v>
      </c>
      <c r="AG34" s="39"/>
      <c r="AH34" s="39"/>
      <c r="AI34" s="65"/>
    </row>
    <row r="35" spans="1:35" s="38" customFormat="1" ht="12.75" customHeight="1">
      <c r="A35" s="39">
        <v>7</v>
      </c>
      <c r="B35" s="66" t="s">
        <v>465</v>
      </c>
      <c r="C35" s="39">
        <v>37.824806000000002</v>
      </c>
      <c r="D35" s="39">
        <v>-122.374</v>
      </c>
      <c r="E35" s="39" t="s">
        <v>468</v>
      </c>
      <c r="F35" s="31" t="s">
        <v>85</v>
      </c>
      <c r="G35" s="41">
        <v>29.592017091941177</v>
      </c>
      <c r="H35" s="41">
        <v>2.6621466028306018</v>
      </c>
      <c r="I35" s="42">
        <v>220</v>
      </c>
      <c r="J35" s="42">
        <v>0</v>
      </c>
      <c r="K35" s="39" t="s">
        <v>458</v>
      </c>
      <c r="L35" s="43">
        <v>6.9</v>
      </c>
      <c r="M35" s="43">
        <v>0.16</v>
      </c>
      <c r="N35" s="41">
        <v>0.20867990874189057</v>
      </c>
      <c r="O35" s="41">
        <v>0.33839063575262301</v>
      </c>
      <c r="P35" s="41">
        <v>5.5537161881209398</v>
      </c>
      <c r="Q35" s="41">
        <v>4.7184474405001717</v>
      </c>
      <c r="R35" s="41">
        <v>17.212465181060637</v>
      </c>
      <c r="S35" s="41">
        <v>4.5201766151353917</v>
      </c>
      <c r="T35" s="41">
        <v>2.1608583649126389</v>
      </c>
      <c r="U35" s="44">
        <v>36.136867680740053</v>
      </c>
      <c r="V35" s="44">
        <v>81.928932096859086</v>
      </c>
      <c r="W35" s="41">
        <v>0.83490287461547696</v>
      </c>
      <c r="X35" s="42">
        <v>51.166608995967977</v>
      </c>
      <c r="Y35" s="41">
        <v>-4.567509858767492E-2</v>
      </c>
      <c r="Z35" s="44">
        <v>20.181238272633266</v>
      </c>
      <c r="AA35" s="44">
        <v>3.7547926259553264</v>
      </c>
      <c r="AB35" s="45" t="s">
        <v>767</v>
      </c>
      <c r="AC35" s="42">
        <v>0</v>
      </c>
      <c r="AD35" s="42">
        <v>0</v>
      </c>
      <c r="AE35" s="46">
        <v>70</v>
      </c>
      <c r="AF35" s="46" t="s">
        <v>847</v>
      </c>
      <c r="AG35" s="39" t="s">
        <v>791</v>
      </c>
      <c r="AH35" s="39" t="s">
        <v>533</v>
      </c>
      <c r="AI35" s="37" t="s">
        <v>826</v>
      </c>
    </row>
    <row r="36" spans="1:35" s="38" customFormat="1">
      <c r="A36" s="39"/>
      <c r="B36" s="66"/>
      <c r="C36" s="39"/>
      <c r="D36" s="39"/>
      <c r="E36" s="39"/>
      <c r="F36" s="31" t="s">
        <v>159</v>
      </c>
      <c r="G36" s="53"/>
      <c r="H36" s="53"/>
      <c r="I36" s="54"/>
      <c r="J36" s="54"/>
      <c r="K36" s="39"/>
      <c r="L36" s="55"/>
      <c r="M36" s="55"/>
      <c r="N36" s="53" t="e">
        <v>#N/A</v>
      </c>
      <c r="O36" s="53" t="e">
        <v>#N/A</v>
      </c>
      <c r="P36" s="53" t="e">
        <v>#N/A</v>
      </c>
      <c r="Q36" s="53" t="e">
        <v>#N/A</v>
      </c>
      <c r="R36" s="53" t="e">
        <v>#N/A</v>
      </c>
      <c r="S36" s="53" t="e">
        <v>#N/A</v>
      </c>
      <c r="T36" s="53" t="e">
        <v>#N/A</v>
      </c>
      <c r="U36" s="56" t="e">
        <v>#N/A</v>
      </c>
      <c r="V36" s="56" t="e">
        <v>#N/A</v>
      </c>
      <c r="W36" s="53" t="e">
        <v>#N/A</v>
      </c>
      <c r="X36" s="54" t="e">
        <v>#N/A</v>
      </c>
      <c r="Y36" s="53" t="e">
        <v>#N/A</v>
      </c>
      <c r="Z36" s="56" t="e">
        <v>#N/A</v>
      </c>
      <c r="AA36" s="56" t="e">
        <v>#N/A</v>
      </c>
      <c r="AB36" s="56" t="e">
        <v>#N/A</v>
      </c>
      <c r="AC36" s="54">
        <v>0</v>
      </c>
      <c r="AD36" s="54">
        <v>0</v>
      </c>
      <c r="AE36" s="57" t="e">
        <v>#N/A</v>
      </c>
      <c r="AF36" s="57" t="e">
        <v>#N/A</v>
      </c>
      <c r="AG36" s="39"/>
      <c r="AH36" s="39"/>
      <c r="AI36" s="47"/>
    </row>
    <row r="37" spans="1:35" s="38" customFormat="1">
      <c r="A37" s="39"/>
      <c r="B37" s="66"/>
      <c r="C37" s="39"/>
      <c r="D37" s="39"/>
      <c r="E37" s="39"/>
      <c r="F37" s="31" t="s">
        <v>86</v>
      </c>
      <c r="G37" s="53"/>
      <c r="H37" s="53"/>
      <c r="I37" s="54"/>
      <c r="J37" s="54"/>
      <c r="K37" s="39"/>
      <c r="L37" s="55"/>
      <c r="M37" s="55"/>
      <c r="N37" s="53" t="e">
        <v>#N/A</v>
      </c>
      <c r="O37" s="53" t="e">
        <v>#N/A</v>
      </c>
      <c r="P37" s="53" t="e">
        <v>#N/A</v>
      </c>
      <c r="Q37" s="53" t="e">
        <v>#N/A</v>
      </c>
      <c r="R37" s="53" t="e">
        <v>#N/A</v>
      </c>
      <c r="S37" s="53" t="e">
        <v>#N/A</v>
      </c>
      <c r="T37" s="53" t="e">
        <v>#N/A</v>
      </c>
      <c r="U37" s="56" t="e">
        <v>#N/A</v>
      </c>
      <c r="V37" s="56" t="e">
        <v>#N/A</v>
      </c>
      <c r="W37" s="53" t="e">
        <v>#N/A</v>
      </c>
      <c r="X37" s="54" t="e">
        <v>#N/A</v>
      </c>
      <c r="Y37" s="53" t="e">
        <v>#N/A</v>
      </c>
      <c r="Z37" s="56" t="e">
        <v>#N/A</v>
      </c>
      <c r="AA37" s="56" t="e">
        <v>#N/A</v>
      </c>
      <c r="AB37" s="56" t="e">
        <v>#N/A</v>
      </c>
      <c r="AC37" s="54">
        <v>0</v>
      </c>
      <c r="AD37" s="54">
        <v>0</v>
      </c>
      <c r="AE37" s="57" t="e">
        <v>#N/A</v>
      </c>
      <c r="AF37" s="57" t="e">
        <v>#N/A</v>
      </c>
      <c r="AG37" s="39"/>
      <c r="AH37" s="39"/>
      <c r="AI37" s="47"/>
    </row>
    <row r="38" spans="1:35" s="38" customFormat="1">
      <c r="A38" s="39"/>
      <c r="B38" s="66"/>
      <c r="C38" s="39"/>
      <c r="D38" s="39"/>
      <c r="E38" s="39"/>
      <c r="F38" s="31" t="s">
        <v>90</v>
      </c>
      <c r="G38" s="53"/>
      <c r="H38" s="53"/>
      <c r="I38" s="54"/>
      <c r="J38" s="54"/>
      <c r="K38" s="39"/>
      <c r="L38" s="55"/>
      <c r="M38" s="55"/>
      <c r="N38" s="53" t="e">
        <v>#N/A</v>
      </c>
      <c r="O38" s="53" t="e">
        <v>#N/A</v>
      </c>
      <c r="P38" s="53" t="e">
        <v>#N/A</v>
      </c>
      <c r="Q38" s="53" t="e">
        <v>#N/A</v>
      </c>
      <c r="R38" s="53" t="e">
        <v>#N/A</v>
      </c>
      <c r="S38" s="53" t="e">
        <v>#N/A</v>
      </c>
      <c r="T38" s="53" t="e">
        <v>#N/A</v>
      </c>
      <c r="U38" s="56" t="e">
        <v>#N/A</v>
      </c>
      <c r="V38" s="56" t="e">
        <v>#N/A</v>
      </c>
      <c r="W38" s="53" t="e">
        <v>#N/A</v>
      </c>
      <c r="X38" s="54" t="e">
        <v>#N/A</v>
      </c>
      <c r="Y38" s="53" t="e">
        <v>#N/A</v>
      </c>
      <c r="Z38" s="56" t="e">
        <v>#N/A</v>
      </c>
      <c r="AA38" s="56" t="e">
        <v>#N/A</v>
      </c>
      <c r="AB38" s="56" t="e">
        <v>#N/A</v>
      </c>
      <c r="AC38" s="54">
        <v>0</v>
      </c>
      <c r="AD38" s="54">
        <v>0</v>
      </c>
      <c r="AE38" s="57" t="e">
        <v>#N/A</v>
      </c>
      <c r="AF38" s="57" t="e">
        <v>#N/A</v>
      </c>
      <c r="AG38" s="39"/>
      <c r="AH38" s="39"/>
      <c r="AI38" s="47"/>
    </row>
    <row r="39" spans="1:35" s="38" customFormat="1">
      <c r="A39" s="39"/>
      <c r="B39" s="66"/>
      <c r="C39" s="39"/>
      <c r="D39" s="39"/>
      <c r="E39" s="39"/>
      <c r="F39" s="31" t="s">
        <v>89</v>
      </c>
      <c r="G39" s="53"/>
      <c r="H39" s="53"/>
      <c r="I39" s="54"/>
      <c r="J39" s="54"/>
      <c r="K39" s="39"/>
      <c r="L39" s="55"/>
      <c r="M39" s="55"/>
      <c r="N39" s="53" t="e">
        <v>#N/A</v>
      </c>
      <c r="O39" s="53" t="e">
        <v>#N/A</v>
      </c>
      <c r="P39" s="53" t="e">
        <v>#N/A</v>
      </c>
      <c r="Q39" s="53" t="e">
        <v>#N/A</v>
      </c>
      <c r="R39" s="53" t="e">
        <v>#N/A</v>
      </c>
      <c r="S39" s="53" t="e">
        <v>#N/A</v>
      </c>
      <c r="T39" s="53" t="e">
        <v>#N/A</v>
      </c>
      <c r="U39" s="56" t="e">
        <v>#N/A</v>
      </c>
      <c r="V39" s="56" t="e">
        <v>#N/A</v>
      </c>
      <c r="W39" s="53" t="e">
        <v>#N/A</v>
      </c>
      <c r="X39" s="54" t="e">
        <v>#N/A</v>
      </c>
      <c r="Y39" s="53" t="e">
        <v>#N/A</v>
      </c>
      <c r="Z39" s="56" t="e">
        <v>#N/A</v>
      </c>
      <c r="AA39" s="56" t="e">
        <v>#N/A</v>
      </c>
      <c r="AB39" s="56" t="e">
        <v>#N/A</v>
      </c>
      <c r="AC39" s="54">
        <v>0</v>
      </c>
      <c r="AD39" s="54">
        <v>0</v>
      </c>
      <c r="AE39" s="57" t="e">
        <v>#N/A</v>
      </c>
      <c r="AF39" s="57" t="e">
        <v>#N/A</v>
      </c>
      <c r="AG39" s="39"/>
      <c r="AH39" s="39"/>
      <c r="AI39" s="47"/>
    </row>
    <row r="40" spans="1:35" s="38" customFormat="1">
      <c r="A40" s="39"/>
      <c r="B40" s="66"/>
      <c r="C40" s="39"/>
      <c r="D40" s="39"/>
      <c r="E40" s="39"/>
      <c r="F40" s="31" t="s">
        <v>157</v>
      </c>
      <c r="G40" s="53"/>
      <c r="H40" s="53"/>
      <c r="I40" s="54"/>
      <c r="J40" s="54"/>
      <c r="K40" s="39"/>
      <c r="L40" s="55"/>
      <c r="M40" s="55"/>
      <c r="N40" s="53" t="e">
        <v>#N/A</v>
      </c>
      <c r="O40" s="53" t="e">
        <v>#N/A</v>
      </c>
      <c r="P40" s="53" t="e">
        <v>#N/A</v>
      </c>
      <c r="Q40" s="53" t="e">
        <v>#N/A</v>
      </c>
      <c r="R40" s="53" t="e">
        <v>#N/A</v>
      </c>
      <c r="S40" s="53" t="e">
        <v>#N/A</v>
      </c>
      <c r="T40" s="53" t="e">
        <v>#N/A</v>
      </c>
      <c r="U40" s="56" t="e">
        <v>#N/A</v>
      </c>
      <c r="V40" s="56" t="e">
        <v>#N/A</v>
      </c>
      <c r="W40" s="53" t="e">
        <v>#N/A</v>
      </c>
      <c r="X40" s="54" t="e">
        <v>#N/A</v>
      </c>
      <c r="Y40" s="53" t="e">
        <v>#N/A</v>
      </c>
      <c r="Z40" s="56" t="e">
        <v>#N/A</v>
      </c>
      <c r="AA40" s="56" t="e">
        <v>#N/A</v>
      </c>
      <c r="AB40" s="56" t="e">
        <v>#N/A</v>
      </c>
      <c r="AC40" s="54">
        <v>0</v>
      </c>
      <c r="AD40" s="54">
        <v>0</v>
      </c>
      <c r="AE40" s="57" t="e">
        <v>#N/A</v>
      </c>
      <c r="AF40" s="57" t="e">
        <v>#N/A</v>
      </c>
      <c r="AG40" s="39"/>
      <c r="AH40" s="39"/>
      <c r="AI40" s="47"/>
    </row>
    <row r="41" spans="1:35" s="38" customFormat="1">
      <c r="A41" s="39"/>
      <c r="B41" s="66"/>
      <c r="C41" s="39"/>
      <c r="D41" s="39"/>
      <c r="E41" s="39"/>
      <c r="F41" s="31" t="s">
        <v>158</v>
      </c>
      <c r="G41" s="53"/>
      <c r="H41" s="53"/>
      <c r="I41" s="54"/>
      <c r="J41" s="54"/>
      <c r="K41" s="39"/>
      <c r="L41" s="55"/>
      <c r="M41" s="55"/>
      <c r="N41" s="53" t="e">
        <v>#N/A</v>
      </c>
      <c r="O41" s="53" t="e">
        <v>#N/A</v>
      </c>
      <c r="P41" s="53" t="e">
        <v>#N/A</v>
      </c>
      <c r="Q41" s="53" t="e">
        <v>#N/A</v>
      </c>
      <c r="R41" s="53" t="e">
        <v>#N/A</v>
      </c>
      <c r="S41" s="53" t="e">
        <v>#N/A</v>
      </c>
      <c r="T41" s="53" t="e">
        <v>#N/A</v>
      </c>
      <c r="U41" s="56" t="e">
        <v>#N/A</v>
      </c>
      <c r="V41" s="56" t="e">
        <v>#N/A</v>
      </c>
      <c r="W41" s="53" t="e">
        <v>#N/A</v>
      </c>
      <c r="X41" s="54" t="e">
        <v>#N/A</v>
      </c>
      <c r="Y41" s="53" t="e">
        <v>#N/A</v>
      </c>
      <c r="Z41" s="56" t="e">
        <v>#N/A</v>
      </c>
      <c r="AA41" s="56" t="e">
        <v>#N/A</v>
      </c>
      <c r="AB41" s="56" t="e">
        <v>#N/A</v>
      </c>
      <c r="AC41" s="54">
        <v>0</v>
      </c>
      <c r="AD41" s="54">
        <v>0</v>
      </c>
      <c r="AE41" s="57" t="e">
        <v>#N/A</v>
      </c>
      <c r="AF41" s="57" t="e">
        <v>#N/A</v>
      </c>
      <c r="AG41" s="39"/>
      <c r="AH41" s="39"/>
      <c r="AI41" s="47"/>
    </row>
    <row r="42" spans="1:35" s="38" customFormat="1">
      <c r="A42" s="39"/>
      <c r="B42" s="66"/>
      <c r="C42" s="39"/>
      <c r="D42" s="39"/>
      <c r="E42" s="39"/>
      <c r="F42" s="31" t="s">
        <v>92</v>
      </c>
      <c r="G42" s="53"/>
      <c r="H42" s="53"/>
      <c r="I42" s="54"/>
      <c r="J42" s="54"/>
      <c r="K42" s="39"/>
      <c r="L42" s="55"/>
      <c r="M42" s="55"/>
      <c r="N42" s="53" t="e">
        <v>#N/A</v>
      </c>
      <c r="O42" s="53" t="e">
        <v>#N/A</v>
      </c>
      <c r="P42" s="53" t="e">
        <v>#N/A</v>
      </c>
      <c r="Q42" s="53" t="e">
        <v>#N/A</v>
      </c>
      <c r="R42" s="53" t="e">
        <v>#N/A</v>
      </c>
      <c r="S42" s="53" t="e">
        <v>#N/A</v>
      </c>
      <c r="T42" s="53" t="e">
        <v>#N/A</v>
      </c>
      <c r="U42" s="56" t="e">
        <v>#N/A</v>
      </c>
      <c r="V42" s="56" t="e">
        <v>#N/A</v>
      </c>
      <c r="W42" s="53" t="e">
        <v>#N/A</v>
      </c>
      <c r="X42" s="54" t="e">
        <v>#N/A</v>
      </c>
      <c r="Y42" s="53" t="e">
        <v>#N/A</v>
      </c>
      <c r="Z42" s="56" t="e">
        <v>#N/A</v>
      </c>
      <c r="AA42" s="56" t="e">
        <v>#N/A</v>
      </c>
      <c r="AB42" s="56" t="e">
        <v>#N/A</v>
      </c>
      <c r="AC42" s="54">
        <v>0</v>
      </c>
      <c r="AD42" s="54">
        <v>0</v>
      </c>
      <c r="AE42" s="57" t="e">
        <v>#N/A</v>
      </c>
      <c r="AF42" s="57" t="e">
        <v>#N/A</v>
      </c>
      <c r="AG42" s="39"/>
      <c r="AH42" s="39"/>
      <c r="AI42" s="47"/>
    </row>
    <row r="43" spans="1:35" s="38" customFormat="1">
      <c r="A43" s="39"/>
      <c r="B43" s="66"/>
      <c r="C43" s="39"/>
      <c r="D43" s="39"/>
      <c r="E43" s="39"/>
      <c r="F43" s="31" t="s">
        <v>101</v>
      </c>
      <c r="G43" s="53"/>
      <c r="H43" s="53"/>
      <c r="I43" s="54"/>
      <c r="J43" s="54"/>
      <c r="K43" s="39"/>
      <c r="L43" s="55"/>
      <c r="M43" s="55"/>
      <c r="N43" s="53" t="e">
        <v>#N/A</v>
      </c>
      <c r="O43" s="53" t="e">
        <v>#N/A</v>
      </c>
      <c r="P43" s="53" t="e">
        <v>#N/A</v>
      </c>
      <c r="Q43" s="53" t="e">
        <v>#N/A</v>
      </c>
      <c r="R43" s="53" t="e">
        <v>#N/A</v>
      </c>
      <c r="S43" s="53" t="e">
        <v>#N/A</v>
      </c>
      <c r="T43" s="53" t="e">
        <v>#N/A</v>
      </c>
      <c r="U43" s="56" t="e">
        <v>#N/A</v>
      </c>
      <c r="V43" s="56" t="e">
        <v>#N/A</v>
      </c>
      <c r="W43" s="53" t="e">
        <v>#N/A</v>
      </c>
      <c r="X43" s="54" t="e">
        <v>#N/A</v>
      </c>
      <c r="Y43" s="53" t="e">
        <v>#N/A</v>
      </c>
      <c r="Z43" s="56" t="e">
        <v>#N/A</v>
      </c>
      <c r="AA43" s="56" t="e">
        <v>#N/A</v>
      </c>
      <c r="AB43" s="56" t="e">
        <v>#N/A</v>
      </c>
      <c r="AC43" s="54">
        <v>0</v>
      </c>
      <c r="AD43" s="54">
        <v>0</v>
      </c>
      <c r="AE43" s="57" t="e">
        <v>#N/A</v>
      </c>
      <c r="AF43" s="57" t="e">
        <v>#N/A</v>
      </c>
      <c r="AG43" s="39"/>
      <c r="AH43" s="39"/>
      <c r="AI43" s="47"/>
    </row>
    <row r="44" spans="1:35" s="38" customFormat="1">
      <c r="A44" s="39"/>
      <c r="B44" s="66"/>
      <c r="C44" s="39"/>
      <c r="D44" s="39"/>
      <c r="E44" s="39"/>
      <c r="F44" s="31" t="s">
        <v>102</v>
      </c>
      <c r="G44" s="53"/>
      <c r="H44" s="53"/>
      <c r="I44" s="54"/>
      <c r="J44" s="54"/>
      <c r="K44" s="39"/>
      <c r="L44" s="55"/>
      <c r="M44" s="55"/>
      <c r="N44" s="53" t="e">
        <v>#N/A</v>
      </c>
      <c r="O44" s="53" t="e">
        <v>#N/A</v>
      </c>
      <c r="P44" s="53" t="e">
        <v>#N/A</v>
      </c>
      <c r="Q44" s="53" t="e">
        <v>#N/A</v>
      </c>
      <c r="R44" s="53" t="e">
        <v>#N/A</v>
      </c>
      <c r="S44" s="53" t="e">
        <v>#N/A</v>
      </c>
      <c r="T44" s="53" t="e">
        <v>#N/A</v>
      </c>
      <c r="U44" s="56" t="e">
        <v>#N/A</v>
      </c>
      <c r="V44" s="56" t="e">
        <v>#N/A</v>
      </c>
      <c r="W44" s="53" t="e">
        <v>#N/A</v>
      </c>
      <c r="X44" s="54" t="e">
        <v>#N/A</v>
      </c>
      <c r="Y44" s="53" t="e">
        <v>#N/A</v>
      </c>
      <c r="Z44" s="56" t="e">
        <v>#N/A</v>
      </c>
      <c r="AA44" s="56" t="e">
        <v>#N/A</v>
      </c>
      <c r="AB44" s="56" t="e">
        <v>#N/A</v>
      </c>
      <c r="AC44" s="54">
        <v>0</v>
      </c>
      <c r="AD44" s="54">
        <v>0</v>
      </c>
      <c r="AE44" s="57" t="e">
        <v>#N/A</v>
      </c>
      <c r="AF44" s="57" t="e">
        <v>#N/A</v>
      </c>
      <c r="AG44" s="39"/>
      <c r="AH44" s="39"/>
      <c r="AI44" s="47"/>
    </row>
    <row r="45" spans="1:35" s="38" customFormat="1">
      <c r="A45" s="39"/>
      <c r="B45" s="66"/>
      <c r="C45" s="39"/>
      <c r="D45" s="39"/>
      <c r="E45" s="39"/>
      <c r="F45" s="31" t="s">
        <v>106</v>
      </c>
      <c r="G45" s="53"/>
      <c r="H45" s="53"/>
      <c r="I45" s="54"/>
      <c r="J45" s="54"/>
      <c r="K45" s="39"/>
      <c r="L45" s="55"/>
      <c r="M45" s="55"/>
      <c r="N45" s="53" t="e">
        <v>#N/A</v>
      </c>
      <c r="O45" s="53" t="e">
        <v>#N/A</v>
      </c>
      <c r="P45" s="53" t="e">
        <v>#N/A</v>
      </c>
      <c r="Q45" s="53" t="e">
        <v>#N/A</v>
      </c>
      <c r="R45" s="53" t="e">
        <v>#N/A</v>
      </c>
      <c r="S45" s="53" t="e">
        <v>#N/A</v>
      </c>
      <c r="T45" s="53" t="e">
        <v>#N/A</v>
      </c>
      <c r="U45" s="56" t="e">
        <v>#N/A</v>
      </c>
      <c r="V45" s="56" t="e">
        <v>#N/A</v>
      </c>
      <c r="W45" s="53" t="e">
        <v>#N/A</v>
      </c>
      <c r="X45" s="54" t="e">
        <v>#N/A</v>
      </c>
      <c r="Y45" s="53" t="e">
        <v>#N/A</v>
      </c>
      <c r="Z45" s="56" t="e">
        <v>#N/A</v>
      </c>
      <c r="AA45" s="56" t="e">
        <v>#N/A</v>
      </c>
      <c r="AB45" s="56" t="e">
        <v>#N/A</v>
      </c>
      <c r="AC45" s="54">
        <v>0</v>
      </c>
      <c r="AD45" s="54">
        <v>0</v>
      </c>
      <c r="AE45" s="57" t="e">
        <v>#N/A</v>
      </c>
      <c r="AF45" s="57" t="e">
        <v>#N/A</v>
      </c>
      <c r="AG45" s="39"/>
      <c r="AH45" s="39"/>
      <c r="AI45" s="47"/>
    </row>
    <row r="46" spans="1:35" s="38" customFormat="1">
      <c r="A46" s="39"/>
      <c r="B46" s="66"/>
      <c r="C46" s="39"/>
      <c r="D46" s="39"/>
      <c r="E46" s="39"/>
      <c r="F46" s="31" t="s">
        <v>108</v>
      </c>
      <c r="G46" s="48"/>
      <c r="H46" s="48"/>
      <c r="I46" s="49"/>
      <c r="J46" s="49"/>
      <c r="K46" s="39"/>
      <c r="L46" s="50"/>
      <c r="M46" s="50"/>
      <c r="N46" s="48" t="e">
        <v>#N/A</v>
      </c>
      <c r="O46" s="48" t="e">
        <v>#N/A</v>
      </c>
      <c r="P46" s="48" t="e">
        <v>#N/A</v>
      </c>
      <c r="Q46" s="48" t="e">
        <v>#N/A</v>
      </c>
      <c r="R46" s="48" t="e">
        <v>#N/A</v>
      </c>
      <c r="S46" s="48" t="e">
        <v>#N/A</v>
      </c>
      <c r="T46" s="48" t="e">
        <v>#N/A</v>
      </c>
      <c r="U46" s="51" t="e">
        <v>#N/A</v>
      </c>
      <c r="V46" s="51" t="e">
        <v>#N/A</v>
      </c>
      <c r="W46" s="48" t="e">
        <v>#N/A</v>
      </c>
      <c r="X46" s="49" t="e">
        <v>#N/A</v>
      </c>
      <c r="Y46" s="48" t="e">
        <v>#N/A</v>
      </c>
      <c r="Z46" s="51" t="e">
        <v>#N/A</v>
      </c>
      <c r="AA46" s="51" t="e">
        <v>#N/A</v>
      </c>
      <c r="AB46" s="51" t="e">
        <v>#N/A</v>
      </c>
      <c r="AC46" s="49">
        <v>0</v>
      </c>
      <c r="AD46" s="49">
        <v>0</v>
      </c>
      <c r="AE46" s="52" t="e">
        <v>#N/A</v>
      </c>
      <c r="AF46" s="52" t="e">
        <v>#N/A</v>
      </c>
      <c r="AG46" s="39"/>
      <c r="AH46" s="39"/>
      <c r="AI46" s="65"/>
    </row>
    <row r="47" spans="1:35" s="38" customFormat="1" ht="12.75" customHeight="1">
      <c r="A47" s="39">
        <v>8</v>
      </c>
      <c r="B47" s="66" t="s">
        <v>465</v>
      </c>
      <c r="C47" s="39">
        <v>37.818221000000001</v>
      </c>
      <c r="D47" s="39">
        <v>-122.3686</v>
      </c>
      <c r="E47" s="39" t="s">
        <v>469</v>
      </c>
      <c r="F47" s="31" t="s">
        <v>139</v>
      </c>
      <c r="G47" s="41">
        <v>47.848723537497548</v>
      </c>
      <c r="H47" s="41">
        <v>2.6803610063655743</v>
      </c>
      <c r="I47" s="42">
        <v>220</v>
      </c>
      <c r="J47" s="42">
        <v>0</v>
      </c>
      <c r="K47" s="39" t="s">
        <v>458</v>
      </c>
      <c r="L47" s="43">
        <v>6.9</v>
      </c>
      <c r="M47" s="43">
        <v>0.16</v>
      </c>
      <c r="N47" s="41">
        <v>0.20867990874189057</v>
      </c>
      <c r="O47" s="41">
        <v>0.33839063575262301</v>
      </c>
      <c r="P47" s="41">
        <v>5.5537161881209398</v>
      </c>
      <c r="Q47" s="41">
        <v>3.1352479497879515</v>
      </c>
      <c r="R47" s="41">
        <v>28.384358191402885</v>
      </c>
      <c r="S47" s="41">
        <v>5.614364181675958</v>
      </c>
      <c r="T47" s="41">
        <v>2.2145601597300777</v>
      </c>
      <c r="U47" s="44">
        <v>35.873145721964363</v>
      </c>
      <c r="V47" s="44">
        <v>84.110641757084579</v>
      </c>
      <c r="W47" s="41">
        <v>0.84843667125794586</v>
      </c>
      <c r="X47" s="42">
        <v>52.690360765838356</v>
      </c>
      <c r="Y47" s="41">
        <v>-4.3994292907549075E-2</v>
      </c>
      <c r="Z47" s="44">
        <v>12.096879183383622</v>
      </c>
      <c r="AA47" s="44">
        <v>1.8784916857205987</v>
      </c>
      <c r="AB47" s="45" t="s">
        <v>767</v>
      </c>
      <c r="AC47" s="42">
        <v>0</v>
      </c>
      <c r="AD47" s="42">
        <v>0</v>
      </c>
      <c r="AE47" s="46">
        <v>90</v>
      </c>
      <c r="AF47" s="46" t="s">
        <v>846</v>
      </c>
      <c r="AG47" s="39" t="s">
        <v>791</v>
      </c>
      <c r="AH47" s="39" t="s">
        <v>533</v>
      </c>
      <c r="AI47" s="37" t="s">
        <v>826</v>
      </c>
    </row>
    <row r="48" spans="1:35" s="38" customFormat="1">
      <c r="A48" s="39"/>
      <c r="B48" s="66"/>
      <c r="C48" s="39"/>
      <c r="D48" s="39"/>
      <c r="E48" s="39"/>
      <c r="F48" s="31" t="s">
        <v>94</v>
      </c>
      <c r="G48" s="53"/>
      <c r="H48" s="53"/>
      <c r="I48" s="54"/>
      <c r="J48" s="54"/>
      <c r="K48" s="39"/>
      <c r="L48" s="55"/>
      <c r="M48" s="55"/>
      <c r="N48" s="53" t="e">
        <v>#N/A</v>
      </c>
      <c r="O48" s="53" t="e">
        <v>#N/A</v>
      </c>
      <c r="P48" s="53" t="e">
        <v>#N/A</v>
      </c>
      <c r="Q48" s="53" t="e">
        <v>#N/A</v>
      </c>
      <c r="R48" s="53" t="e">
        <v>#N/A</v>
      </c>
      <c r="S48" s="53" t="e">
        <v>#N/A</v>
      </c>
      <c r="T48" s="53" t="e">
        <v>#N/A</v>
      </c>
      <c r="U48" s="56" t="e">
        <v>#N/A</v>
      </c>
      <c r="V48" s="56" t="e">
        <v>#N/A</v>
      </c>
      <c r="W48" s="53" t="e">
        <v>#N/A</v>
      </c>
      <c r="X48" s="54" t="e">
        <v>#N/A</v>
      </c>
      <c r="Y48" s="53" t="e">
        <v>#N/A</v>
      </c>
      <c r="Z48" s="56" t="e">
        <v>#N/A</v>
      </c>
      <c r="AA48" s="56" t="e">
        <v>#N/A</v>
      </c>
      <c r="AB48" s="56" t="e">
        <v>#N/A</v>
      </c>
      <c r="AC48" s="54">
        <v>0</v>
      </c>
      <c r="AD48" s="54">
        <v>0</v>
      </c>
      <c r="AE48" s="57" t="e">
        <v>#N/A</v>
      </c>
      <c r="AF48" s="57" t="e">
        <v>#N/A</v>
      </c>
      <c r="AG48" s="39"/>
      <c r="AH48" s="39"/>
      <c r="AI48" s="47"/>
    </row>
    <row r="49" spans="1:35" s="38" customFormat="1">
      <c r="A49" s="39"/>
      <c r="B49" s="66"/>
      <c r="C49" s="39"/>
      <c r="D49" s="39"/>
      <c r="E49" s="39"/>
      <c r="F49" s="31" t="s">
        <v>841</v>
      </c>
      <c r="G49" s="53"/>
      <c r="H49" s="53"/>
      <c r="I49" s="54"/>
      <c r="J49" s="54"/>
      <c r="K49" s="39"/>
      <c r="L49" s="55"/>
      <c r="M49" s="55"/>
      <c r="N49" s="53" t="e">
        <v>#N/A</v>
      </c>
      <c r="O49" s="53" t="e">
        <v>#N/A</v>
      </c>
      <c r="P49" s="53" t="e">
        <v>#N/A</v>
      </c>
      <c r="Q49" s="53" t="e">
        <v>#N/A</v>
      </c>
      <c r="R49" s="53" t="e">
        <v>#N/A</v>
      </c>
      <c r="S49" s="53" t="e">
        <v>#N/A</v>
      </c>
      <c r="T49" s="53" t="e">
        <v>#N/A</v>
      </c>
      <c r="U49" s="56" t="e">
        <v>#N/A</v>
      </c>
      <c r="V49" s="56" t="e">
        <v>#N/A</v>
      </c>
      <c r="W49" s="53" t="e">
        <v>#N/A</v>
      </c>
      <c r="X49" s="54" t="e">
        <v>#N/A</v>
      </c>
      <c r="Y49" s="53" t="e">
        <v>#N/A</v>
      </c>
      <c r="Z49" s="56" t="e">
        <v>#N/A</v>
      </c>
      <c r="AA49" s="56" t="e">
        <v>#N/A</v>
      </c>
      <c r="AB49" s="56" t="e">
        <v>#N/A</v>
      </c>
      <c r="AC49" s="54">
        <v>0</v>
      </c>
      <c r="AD49" s="54">
        <v>0</v>
      </c>
      <c r="AE49" s="57" t="e">
        <v>#N/A</v>
      </c>
      <c r="AF49" s="57" t="e">
        <v>#N/A</v>
      </c>
      <c r="AG49" s="39"/>
      <c r="AH49" s="39"/>
      <c r="AI49" s="47"/>
    </row>
    <row r="50" spans="1:35" s="38" customFormat="1">
      <c r="A50" s="39"/>
      <c r="B50" s="66"/>
      <c r="C50" s="39"/>
      <c r="D50" s="39"/>
      <c r="E50" s="39"/>
      <c r="F50" s="31" t="s">
        <v>140</v>
      </c>
      <c r="G50" s="53"/>
      <c r="H50" s="53"/>
      <c r="I50" s="54"/>
      <c r="J50" s="54"/>
      <c r="K50" s="39"/>
      <c r="L50" s="55"/>
      <c r="M50" s="55"/>
      <c r="N50" s="53" t="e">
        <v>#N/A</v>
      </c>
      <c r="O50" s="53" t="e">
        <v>#N/A</v>
      </c>
      <c r="P50" s="53" t="e">
        <v>#N/A</v>
      </c>
      <c r="Q50" s="53" t="e">
        <v>#N/A</v>
      </c>
      <c r="R50" s="53" t="e">
        <v>#N/A</v>
      </c>
      <c r="S50" s="53" t="e">
        <v>#N/A</v>
      </c>
      <c r="T50" s="53" t="e">
        <v>#N/A</v>
      </c>
      <c r="U50" s="56" t="e">
        <v>#N/A</v>
      </c>
      <c r="V50" s="56" t="e">
        <v>#N/A</v>
      </c>
      <c r="W50" s="53" t="e">
        <v>#N/A</v>
      </c>
      <c r="X50" s="54" t="e">
        <v>#N/A</v>
      </c>
      <c r="Y50" s="53" t="e">
        <v>#N/A</v>
      </c>
      <c r="Z50" s="56" t="e">
        <v>#N/A</v>
      </c>
      <c r="AA50" s="56" t="e">
        <v>#N/A</v>
      </c>
      <c r="AB50" s="56" t="e">
        <v>#N/A</v>
      </c>
      <c r="AC50" s="54">
        <v>0</v>
      </c>
      <c r="AD50" s="54">
        <v>0</v>
      </c>
      <c r="AE50" s="57" t="e">
        <v>#N/A</v>
      </c>
      <c r="AF50" s="57" t="e">
        <v>#N/A</v>
      </c>
      <c r="AG50" s="39"/>
      <c r="AH50" s="39"/>
      <c r="AI50" s="47"/>
    </row>
    <row r="51" spans="1:35" s="38" customFormat="1">
      <c r="A51" s="39"/>
      <c r="B51" s="66"/>
      <c r="C51" s="39"/>
      <c r="D51" s="39"/>
      <c r="E51" s="39"/>
      <c r="F51" s="31" t="s">
        <v>95</v>
      </c>
      <c r="G51" s="53"/>
      <c r="H51" s="53"/>
      <c r="I51" s="54"/>
      <c r="J51" s="54"/>
      <c r="K51" s="39"/>
      <c r="L51" s="55"/>
      <c r="M51" s="55"/>
      <c r="N51" s="53" t="e">
        <v>#N/A</v>
      </c>
      <c r="O51" s="53" t="e">
        <v>#N/A</v>
      </c>
      <c r="P51" s="53" t="e">
        <v>#N/A</v>
      </c>
      <c r="Q51" s="53" t="e">
        <v>#N/A</v>
      </c>
      <c r="R51" s="53" t="e">
        <v>#N/A</v>
      </c>
      <c r="S51" s="53" t="e">
        <v>#N/A</v>
      </c>
      <c r="T51" s="53" t="e">
        <v>#N/A</v>
      </c>
      <c r="U51" s="56" t="e">
        <v>#N/A</v>
      </c>
      <c r="V51" s="56" t="e">
        <v>#N/A</v>
      </c>
      <c r="W51" s="53" t="e">
        <v>#N/A</v>
      </c>
      <c r="X51" s="54" t="e">
        <v>#N/A</v>
      </c>
      <c r="Y51" s="53" t="e">
        <v>#N/A</v>
      </c>
      <c r="Z51" s="56" t="e">
        <v>#N/A</v>
      </c>
      <c r="AA51" s="56" t="e">
        <v>#N/A</v>
      </c>
      <c r="AB51" s="56" t="e">
        <v>#N/A</v>
      </c>
      <c r="AC51" s="54">
        <v>0</v>
      </c>
      <c r="AD51" s="54">
        <v>0</v>
      </c>
      <c r="AE51" s="57" t="e">
        <v>#N/A</v>
      </c>
      <c r="AF51" s="57" t="e">
        <v>#N/A</v>
      </c>
      <c r="AG51" s="39"/>
      <c r="AH51" s="39"/>
      <c r="AI51" s="47"/>
    </row>
    <row r="52" spans="1:35" s="38" customFormat="1">
      <c r="A52" s="39"/>
      <c r="B52" s="66"/>
      <c r="C52" s="39"/>
      <c r="D52" s="39"/>
      <c r="E52" s="39"/>
      <c r="F52" s="31" t="s">
        <v>471</v>
      </c>
      <c r="G52" s="53"/>
      <c r="H52" s="53"/>
      <c r="I52" s="54"/>
      <c r="J52" s="54"/>
      <c r="K52" s="39"/>
      <c r="L52" s="55"/>
      <c r="M52" s="55"/>
      <c r="N52" s="53" t="e">
        <v>#N/A</v>
      </c>
      <c r="O52" s="53" t="e">
        <v>#N/A</v>
      </c>
      <c r="P52" s="53" t="e">
        <v>#N/A</v>
      </c>
      <c r="Q52" s="53" t="e">
        <v>#N/A</v>
      </c>
      <c r="R52" s="53" t="e">
        <v>#N/A</v>
      </c>
      <c r="S52" s="53" t="e">
        <v>#N/A</v>
      </c>
      <c r="T52" s="53" t="e">
        <v>#N/A</v>
      </c>
      <c r="U52" s="56" t="e">
        <v>#N/A</v>
      </c>
      <c r="V52" s="56" t="e">
        <v>#N/A</v>
      </c>
      <c r="W52" s="53" t="e">
        <v>#N/A</v>
      </c>
      <c r="X52" s="54" t="e">
        <v>#N/A</v>
      </c>
      <c r="Y52" s="53" t="e">
        <v>#N/A</v>
      </c>
      <c r="Z52" s="56" t="e">
        <v>#N/A</v>
      </c>
      <c r="AA52" s="56" t="e">
        <v>#N/A</v>
      </c>
      <c r="AB52" s="56" t="e">
        <v>#N/A</v>
      </c>
      <c r="AC52" s="54">
        <v>0</v>
      </c>
      <c r="AD52" s="54">
        <v>0</v>
      </c>
      <c r="AE52" s="57" t="e">
        <v>#N/A</v>
      </c>
      <c r="AF52" s="57" t="e">
        <v>#N/A</v>
      </c>
      <c r="AG52" s="39"/>
      <c r="AH52" s="39"/>
      <c r="AI52" s="47"/>
    </row>
    <row r="53" spans="1:35" s="38" customFormat="1">
      <c r="A53" s="39"/>
      <c r="B53" s="66"/>
      <c r="C53" s="39"/>
      <c r="D53" s="39"/>
      <c r="E53" s="39"/>
      <c r="F53" s="31" t="s">
        <v>87</v>
      </c>
      <c r="G53" s="53"/>
      <c r="H53" s="53"/>
      <c r="I53" s="54"/>
      <c r="J53" s="54"/>
      <c r="K53" s="39"/>
      <c r="L53" s="55"/>
      <c r="M53" s="55"/>
      <c r="N53" s="53" t="e">
        <v>#N/A</v>
      </c>
      <c r="O53" s="53" t="e">
        <v>#N/A</v>
      </c>
      <c r="P53" s="53" t="e">
        <v>#N/A</v>
      </c>
      <c r="Q53" s="53" t="e">
        <v>#N/A</v>
      </c>
      <c r="R53" s="53" t="e">
        <v>#N/A</v>
      </c>
      <c r="S53" s="53" t="e">
        <v>#N/A</v>
      </c>
      <c r="T53" s="53" t="e">
        <v>#N/A</v>
      </c>
      <c r="U53" s="56" t="e">
        <v>#N/A</v>
      </c>
      <c r="V53" s="56" t="e">
        <v>#N/A</v>
      </c>
      <c r="W53" s="53" t="e">
        <v>#N/A</v>
      </c>
      <c r="X53" s="54" t="e">
        <v>#N/A</v>
      </c>
      <c r="Y53" s="53" t="e">
        <v>#N/A</v>
      </c>
      <c r="Z53" s="56" t="e">
        <v>#N/A</v>
      </c>
      <c r="AA53" s="56" t="e">
        <v>#N/A</v>
      </c>
      <c r="AB53" s="56" t="e">
        <v>#N/A</v>
      </c>
      <c r="AC53" s="54">
        <v>0</v>
      </c>
      <c r="AD53" s="54">
        <v>0</v>
      </c>
      <c r="AE53" s="57" t="e">
        <v>#N/A</v>
      </c>
      <c r="AF53" s="57" t="e">
        <v>#N/A</v>
      </c>
      <c r="AG53" s="39"/>
      <c r="AH53" s="39"/>
      <c r="AI53" s="47"/>
    </row>
    <row r="54" spans="1:35" s="38" customFormat="1">
      <c r="A54" s="39"/>
      <c r="B54" s="66"/>
      <c r="C54" s="39"/>
      <c r="D54" s="39"/>
      <c r="E54" s="39"/>
      <c r="F54" s="31" t="s">
        <v>88</v>
      </c>
      <c r="G54" s="53"/>
      <c r="H54" s="53"/>
      <c r="I54" s="54"/>
      <c r="J54" s="54"/>
      <c r="K54" s="39"/>
      <c r="L54" s="55"/>
      <c r="M54" s="55"/>
      <c r="N54" s="53" t="e">
        <v>#N/A</v>
      </c>
      <c r="O54" s="53" t="e">
        <v>#N/A</v>
      </c>
      <c r="P54" s="53" t="e">
        <v>#N/A</v>
      </c>
      <c r="Q54" s="53" t="e">
        <v>#N/A</v>
      </c>
      <c r="R54" s="53" t="e">
        <v>#N/A</v>
      </c>
      <c r="S54" s="53" t="e">
        <v>#N/A</v>
      </c>
      <c r="T54" s="53" t="e">
        <v>#N/A</v>
      </c>
      <c r="U54" s="56" t="e">
        <v>#N/A</v>
      </c>
      <c r="V54" s="56" t="e">
        <v>#N/A</v>
      </c>
      <c r="W54" s="53" t="e">
        <v>#N/A</v>
      </c>
      <c r="X54" s="54" t="e">
        <v>#N/A</v>
      </c>
      <c r="Y54" s="53" t="e">
        <v>#N/A</v>
      </c>
      <c r="Z54" s="56" t="e">
        <v>#N/A</v>
      </c>
      <c r="AA54" s="56" t="e">
        <v>#N/A</v>
      </c>
      <c r="AB54" s="56" t="e">
        <v>#N/A</v>
      </c>
      <c r="AC54" s="54">
        <v>0</v>
      </c>
      <c r="AD54" s="54">
        <v>0</v>
      </c>
      <c r="AE54" s="57" t="e">
        <v>#N/A</v>
      </c>
      <c r="AF54" s="57" t="e">
        <v>#N/A</v>
      </c>
      <c r="AG54" s="39"/>
      <c r="AH54" s="39"/>
      <c r="AI54" s="47"/>
    </row>
    <row r="55" spans="1:35" s="38" customFormat="1">
      <c r="A55" s="39"/>
      <c r="B55" s="66"/>
      <c r="C55" s="39"/>
      <c r="D55" s="39"/>
      <c r="E55" s="39"/>
      <c r="F55" s="31" t="s">
        <v>96</v>
      </c>
      <c r="G55" s="53"/>
      <c r="H55" s="53"/>
      <c r="I55" s="54"/>
      <c r="J55" s="54"/>
      <c r="K55" s="39"/>
      <c r="L55" s="55"/>
      <c r="M55" s="55"/>
      <c r="N55" s="53" t="e">
        <v>#N/A</v>
      </c>
      <c r="O55" s="53" t="e">
        <v>#N/A</v>
      </c>
      <c r="P55" s="53" t="e">
        <v>#N/A</v>
      </c>
      <c r="Q55" s="53" t="e">
        <v>#N/A</v>
      </c>
      <c r="R55" s="53" t="e">
        <v>#N/A</v>
      </c>
      <c r="S55" s="53" t="e">
        <v>#N/A</v>
      </c>
      <c r="T55" s="53" t="e">
        <v>#N/A</v>
      </c>
      <c r="U55" s="56" t="e">
        <v>#N/A</v>
      </c>
      <c r="V55" s="56" t="e">
        <v>#N/A</v>
      </c>
      <c r="W55" s="53" t="e">
        <v>#N/A</v>
      </c>
      <c r="X55" s="54" t="e">
        <v>#N/A</v>
      </c>
      <c r="Y55" s="53" t="e">
        <v>#N/A</v>
      </c>
      <c r="Z55" s="56" t="e">
        <v>#N/A</v>
      </c>
      <c r="AA55" s="56" t="e">
        <v>#N/A</v>
      </c>
      <c r="AB55" s="56" t="e">
        <v>#N/A</v>
      </c>
      <c r="AC55" s="54">
        <v>0</v>
      </c>
      <c r="AD55" s="54">
        <v>0</v>
      </c>
      <c r="AE55" s="57" t="e">
        <v>#N/A</v>
      </c>
      <c r="AF55" s="57" t="e">
        <v>#N/A</v>
      </c>
      <c r="AG55" s="39"/>
      <c r="AH55" s="39"/>
      <c r="AI55" s="47"/>
    </row>
    <row r="56" spans="1:35" s="38" customFormat="1">
      <c r="A56" s="39"/>
      <c r="B56" s="66"/>
      <c r="C56" s="39"/>
      <c r="D56" s="39"/>
      <c r="E56" s="39"/>
      <c r="F56" s="31" t="s">
        <v>93</v>
      </c>
      <c r="G56" s="48"/>
      <c r="H56" s="48"/>
      <c r="I56" s="49"/>
      <c r="J56" s="49"/>
      <c r="K56" s="39"/>
      <c r="L56" s="50"/>
      <c r="M56" s="50"/>
      <c r="N56" s="48" t="e">
        <v>#N/A</v>
      </c>
      <c r="O56" s="48" t="e">
        <v>#N/A</v>
      </c>
      <c r="P56" s="48" t="e">
        <v>#N/A</v>
      </c>
      <c r="Q56" s="48" t="e">
        <v>#N/A</v>
      </c>
      <c r="R56" s="48" t="e">
        <v>#N/A</v>
      </c>
      <c r="S56" s="48" t="e">
        <v>#N/A</v>
      </c>
      <c r="T56" s="48" t="e">
        <v>#N/A</v>
      </c>
      <c r="U56" s="51" t="e">
        <v>#N/A</v>
      </c>
      <c r="V56" s="51" t="e">
        <v>#N/A</v>
      </c>
      <c r="W56" s="48" t="e">
        <v>#N/A</v>
      </c>
      <c r="X56" s="49" t="e">
        <v>#N/A</v>
      </c>
      <c r="Y56" s="48" t="e">
        <v>#N/A</v>
      </c>
      <c r="Z56" s="51" t="e">
        <v>#N/A</v>
      </c>
      <c r="AA56" s="51" t="e">
        <v>#N/A</v>
      </c>
      <c r="AB56" s="51" t="e">
        <v>#N/A</v>
      </c>
      <c r="AC56" s="49">
        <v>0</v>
      </c>
      <c r="AD56" s="49">
        <v>0</v>
      </c>
      <c r="AE56" s="52" t="e">
        <v>#N/A</v>
      </c>
      <c r="AF56" s="52" t="e">
        <v>#N/A</v>
      </c>
      <c r="AG56" s="39"/>
      <c r="AH56" s="39"/>
      <c r="AI56" s="65"/>
    </row>
    <row r="57" spans="1:35" s="38" customFormat="1" ht="12.75" customHeight="1">
      <c r="A57" s="39">
        <v>9</v>
      </c>
      <c r="B57" s="66" t="s">
        <v>465</v>
      </c>
      <c r="C57" s="39">
        <v>37.820556000000003</v>
      </c>
      <c r="D57" s="39">
        <v>-122.3716</v>
      </c>
      <c r="E57" s="39" t="s">
        <v>470</v>
      </c>
      <c r="F57" s="31" t="s">
        <v>98</v>
      </c>
      <c r="G57" s="41">
        <v>32.675463202607261</v>
      </c>
      <c r="H57" s="41">
        <v>2.4425728138243161</v>
      </c>
      <c r="I57" s="42">
        <v>220</v>
      </c>
      <c r="J57" s="42">
        <v>0</v>
      </c>
      <c r="K57" s="39" t="s">
        <v>458</v>
      </c>
      <c r="L57" s="43">
        <v>6.9</v>
      </c>
      <c r="M57" s="43">
        <v>0.16</v>
      </c>
      <c r="N57" s="41">
        <v>0.20867990874189057</v>
      </c>
      <c r="O57" s="41">
        <v>0.33839063575262301</v>
      </c>
      <c r="P57" s="41">
        <v>5.5537161881209398</v>
      </c>
      <c r="Q57" s="41">
        <v>3.526379338388459</v>
      </c>
      <c r="R57" s="41">
        <v>12.836508007410876</v>
      </c>
      <c r="S57" s="41">
        <v>5.9586432450272868</v>
      </c>
      <c r="T57" s="41">
        <v>2.2052174542849619</v>
      </c>
      <c r="U57" s="44">
        <v>33.760085300220652</v>
      </c>
      <c r="V57" s="44">
        <v>80.637692182099585</v>
      </c>
      <c r="W57" s="41">
        <v>0.82888428108341139</v>
      </c>
      <c r="X57" s="42">
        <v>50.816312702715102</v>
      </c>
      <c r="Y57" s="41">
        <v>-3.7332703139690615E-2</v>
      </c>
      <c r="Z57" s="44">
        <v>13.646357402994656</v>
      </c>
      <c r="AA57" s="44">
        <v>2.6405429339662274</v>
      </c>
      <c r="AB57" s="45" t="s">
        <v>767</v>
      </c>
      <c r="AC57" s="42">
        <v>0</v>
      </c>
      <c r="AD57" s="42">
        <v>0</v>
      </c>
      <c r="AE57" s="46">
        <v>80</v>
      </c>
      <c r="AF57" s="46" t="s">
        <v>848</v>
      </c>
      <c r="AG57" s="43" t="s">
        <v>791</v>
      </c>
      <c r="AH57" s="43" t="s">
        <v>533</v>
      </c>
      <c r="AI57" s="37" t="s">
        <v>826</v>
      </c>
    </row>
    <row r="58" spans="1:35" s="38" customFormat="1">
      <c r="A58" s="39"/>
      <c r="B58" s="66"/>
      <c r="C58" s="39"/>
      <c r="D58" s="39"/>
      <c r="E58" s="39"/>
      <c r="F58" s="31" t="s">
        <v>107</v>
      </c>
      <c r="G58" s="53"/>
      <c r="H58" s="53"/>
      <c r="I58" s="54"/>
      <c r="J58" s="54"/>
      <c r="K58" s="39"/>
      <c r="L58" s="55"/>
      <c r="M58" s="55"/>
      <c r="N58" s="53" t="e">
        <v>#N/A</v>
      </c>
      <c r="O58" s="53" t="e">
        <v>#N/A</v>
      </c>
      <c r="P58" s="53" t="e">
        <v>#N/A</v>
      </c>
      <c r="Q58" s="53" t="e">
        <v>#N/A</v>
      </c>
      <c r="R58" s="53" t="e">
        <v>#N/A</v>
      </c>
      <c r="S58" s="53" t="e">
        <v>#N/A</v>
      </c>
      <c r="T58" s="53" t="e">
        <v>#N/A</v>
      </c>
      <c r="U58" s="56" t="e">
        <v>#N/A</v>
      </c>
      <c r="V58" s="56" t="e">
        <v>#N/A</v>
      </c>
      <c r="W58" s="53" t="e">
        <v>#N/A</v>
      </c>
      <c r="X58" s="54" t="e">
        <v>#N/A</v>
      </c>
      <c r="Y58" s="53" t="e">
        <v>#N/A</v>
      </c>
      <c r="Z58" s="56" t="e">
        <v>#N/A</v>
      </c>
      <c r="AA58" s="56" t="e">
        <v>#N/A</v>
      </c>
      <c r="AB58" s="56" t="e">
        <v>#N/A</v>
      </c>
      <c r="AC58" s="54">
        <v>0</v>
      </c>
      <c r="AD58" s="54">
        <v>0</v>
      </c>
      <c r="AE58" s="57" t="e">
        <v>#N/A</v>
      </c>
      <c r="AF58" s="57" t="e">
        <v>#N/A</v>
      </c>
      <c r="AG58" s="55"/>
      <c r="AH58" s="55"/>
      <c r="AI58" s="47"/>
    </row>
    <row r="59" spans="1:35" s="38" customFormat="1">
      <c r="A59" s="39"/>
      <c r="B59" s="66"/>
      <c r="C59" s="39"/>
      <c r="D59" s="39"/>
      <c r="E59" s="39"/>
      <c r="F59" s="31" t="s">
        <v>114</v>
      </c>
      <c r="G59" s="53"/>
      <c r="H59" s="53"/>
      <c r="I59" s="54"/>
      <c r="J59" s="54"/>
      <c r="K59" s="39"/>
      <c r="L59" s="55"/>
      <c r="M59" s="55"/>
      <c r="N59" s="53" t="e">
        <v>#N/A</v>
      </c>
      <c r="O59" s="53" t="e">
        <v>#N/A</v>
      </c>
      <c r="P59" s="53" t="e">
        <v>#N/A</v>
      </c>
      <c r="Q59" s="53" t="e">
        <v>#N/A</v>
      </c>
      <c r="R59" s="53" t="e">
        <v>#N/A</v>
      </c>
      <c r="S59" s="53" t="e">
        <v>#N/A</v>
      </c>
      <c r="T59" s="53" t="e">
        <v>#N/A</v>
      </c>
      <c r="U59" s="56" t="e">
        <v>#N/A</v>
      </c>
      <c r="V59" s="56" t="e">
        <v>#N/A</v>
      </c>
      <c r="W59" s="53" t="e">
        <v>#N/A</v>
      </c>
      <c r="X59" s="54" t="e">
        <v>#N/A</v>
      </c>
      <c r="Y59" s="53" t="e">
        <v>#N/A</v>
      </c>
      <c r="Z59" s="56" t="e">
        <v>#N/A</v>
      </c>
      <c r="AA59" s="56" t="e">
        <v>#N/A</v>
      </c>
      <c r="AB59" s="56" t="e">
        <v>#N/A</v>
      </c>
      <c r="AC59" s="54">
        <v>0</v>
      </c>
      <c r="AD59" s="54">
        <v>0</v>
      </c>
      <c r="AE59" s="57" t="e">
        <v>#N/A</v>
      </c>
      <c r="AF59" s="57" t="e">
        <v>#N/A</v>
      </c>
      <c r="AG59" s="55"/>
      <c r="AH59" s="55"/>
      <c r="AI59" s="47"/>
    </row>
    <row r="60" spans="1:35" s="38" customFormat="1">
      <c r="A60" s="39"/>
      <c r="B60" s="66"/>
      <c r="C60" s="39"/>
      <c r="D60" s="39"/>
      <c r="E60" s="39"/>
      <c r="F60" s="31" t="s">
        <v>115</v>
      </c>
      <c r="G60" s="53"/>
      <c r="H60" s="53"/>
      <c r="I60" s="54"/>
      <c r="J60" s="54"/>
      <c r="K60" s="39"/>
      <c r="L60" s="55"/>
      <c r="M60" s="55"/>
      <c r="N60" s="53" t="e">
        <v>#N/A</v>
      </c>
      <c r="O60" s="53" t="e">
        <v>#N/A</v>
      </c>
      <c r="P60" s="53" t="e">
        <v>#N/A</v>
      </c>
      <c r="Q60" s="53" t="e">
        <v>#N/A</v>
      </c>
      <c r="R60" s="53" t="e">
        <v>#N/A</v>
      </c>
      <c r="S60" s="53" t="e">
        <v>#N/A</v>
      </c>
      <c r="T60" s="53" t="e">
        <v>#N/A</v>
      </c>
      <c r="U60" s="56" t="e">
        <v>#N/A</v>
      </c>
      <c r="V60" s="56" t="e">
        <v>#N/A</v>
      </c>
      <c r="W60" s="53" t="e">
        <v>#N/A</v>
      </c>
      <c r="X60" s="54" t="e">
        <v>#N/A</v>
      </c>
      <c r="Y60" s="53" t="e">
        <v>#N/A</v>
      </c>
      <c r="Z60" s="56" t="e">
        <v>#N/A</v>
      </c>
      <c r="AA60" s="56" t="e">
        <v>#N/A</v>
      </c>
      <c r="AB60" s="56" t="e">
        <v>#N/A</v>
      </c>
      <c r="AC60" s="54">
        <v>0</v>
      </c>
      <c r="AD60" s="54">
        <v>0</v>
      </c>
      <c r="AE60" s="57" t="e">
        <v>#N/A</v>
      </c>
      <c r="AF60" s="57" t="e">
        <v>#N/A</v>
      </c>
      <c r="AG60" s="55"/>
      <c r="AH60" s="55"/>
      <c r="AI60" s="47"/>
    </row>
    <row r="61" spans="1:35" s="38" customFormat="1">
      <c r="A61" s="39"/>
      <c r="B61" s="66"/>
      <c r="C61" s="39"/>
      <c r="D61" s="39"/>
      <c r="E61" s="39"/>
      <c r="F61" s="31" t="s">
        <v>116</v>
      </c>
      <c r="G61" s="53"/>
      <c r="H61" s="53"/>
      <c r="I61" s="54"/>
      <c r="J61" s="54"/>
      <c r="K61" s="39"/>
      <c r="L61" s="55"/>
      <c r="M61" s="55"/>
      <c r="N61" s="53" t="e">
        <v>#N/A</v>
      </c>
      <c r="O61" s="53" t="e">
        <v>#N/A</v>
      </c>
      <c r="P61" s="53" t="e">
        <v>#N/A</v>
      </c>
      <c r="Q61" s="53" t="e">
        <v>#N/A</v>
      </c>
      <c r="R61" s="53" t="e">
        <v>#N/A</v>
      </c>
      <c r="S61" s="53" t="e">
        <v>#N/A</v>
      </c>
      <c r="T61" s="53" t="e">
        <v>#N/A</v>
      </c>
      <c r="U61" s="56" t="e">
        <v>#N/A</v>
      </c>
      <c r="V61" s="56" t="e">
        <v>#N/A</v>
      </c>
      <c r="W61" s="53" t="e">
        <v>#N/A</v>
      </c>
      <c r="X61" s="54" t="e">
        <v>#N/A</v>
      </c>
      <c r="Y61" s="53" t="e">
        <v>#N/A</v>
      </c>
      <c r="Z61" s="56" t="e">
        <v>#N/A</v>
      </c>
      <c r="AA61" s="56" t="e">
        <v>#N/A</v>
      </c>
      <c r="AB61" s="56" t="e">
        <v>#N/A</v>
      </c>
      <c r="AC61" s="54">
        <v>0</v>
      </c>
      <c r="AD61" s="54">
        <v>0</v>
      </c>
      <c r="AE61" s="57" t="e">
        <v>#N/A</v>
      </c>
      <c r="AF61" s="57" t="e">
        <v>#N/A</v>
      </c>
      <c r="AG61" s="55"/>
      <c r="AH61" s="55"/>
      <c r="AI61" s="47"/>
    </row>
    <row r="62" spans="1:35" s="38" customFormat="1">
      <c r="A62" s="39"/>
      <c r="B62" s="66"/>
      <c r="C62" s="39"/>
      <c r="D62" s="39"/>
      <c r="E62" s="39"/>
      <c r="F62" s="31" t="s">
        <v>117</v>
      </c>
      <c r="G62" s="53"/>
      <c r="H62" s="53"/>
      <c r="I62" s="54"/>
      <c r="J62" s="54"/>
      <c r="K62" s="39"/>
      <c r="L62" s="55"/>
      <c r="M62" s="55"/>
      <c r="N62" s="53" t="e">
        <v>#N/A</v>
      </c>
      <c r="O62" s="53" t="e">
        <v>#N/A</v>
      </c>
      <c r="P62" s="53" t="e">
        <v>#N/A</v>
      </c>
      <c r="Q62" s="53" t="e">
        <v>#N/A</v>
      </c>
      <c r="R62" s="53" t="e">
        <v>#N/A</v>
      </c>
      <c r="S62" s="53" t="e">
        <v>#N/A</v>
      </c>
      <c r="T62" s="53" t="e">
        <v>#N/A</v>
      </c>
      <c r="U62" s="56" t="e">
        <v>#N/A</v>
      </c>
      <c r="V62" s="56" t="e">
        <v>#N/A</v>
      </c>
      <c r="W62" s="53" t="e">
        <v>#N/A</v>
      </c>
      <c r="X62" s="54" t="e">
        <v>#N/A</v>
      </c>
      <c r="Y62" s="53" t="e">
        <v>#N/A</v>
      </c>
      <c r="Z62" s="56" t="e">
        <v>#N/A</v>
      </c>
      <c r="AA62" s="56" t="e">
        <v>#N/A</v>
      </c>
      <c r="AB62" s="56" t="e">
        <v>#N/A</v>
      </c>
      <c r="AC62" s="54">
        <v>0</v>
      </c>
      <c r="AD62" s="54">
        <v>0</v>
      </c>
      <c r="AE62" s="57" t="e">
        <v>#N/A</v>
      </c>
      <c r="AF62" s="57" t="e">
        <v>#N/A</v>
      </c>
      <c r="AG62" s="55"/>
      <c r="AH62" s="55"/>
      <c r="AI62" s="47"/>
    </row>
    <row r="63" spans="1:35" s="38" customFormat="1">
      <c r="A63" s="39"/>
      <c r="B63" s="66"/>
      <c r="C63" s="39"/>
      <c r="D63" s="39"/>
      <c r="E63" s="39"/>
      <c r="F63" s="31" t="s">
        <v>118</v>
      </c>
      <c r="G63" s="53"/>
      <c r="H63" s="53"/>
      <c r="I63" s="54"/>
      <c r="J63" s="54"/>
      <c r="K63" s="39"/>
      <c r="L63" s="55"/>
      <c r="M63" s="55"/>
      <c r="N63" s="53" t="e">
        <v>#N/A</v>
      </c>
      <c r="O63" s="53" t="e">
        <v>#N/A</v>
      </c>
      <c r="P63" s="53" t="e">
        <v>#N/A</v>
      </c>
      <c r="Q63" s="53" t="e">
        <v>#N/A</v>
      </c>
      <c r="R63" s="53" t="e">
        <v>#N/A</v>
      </c>
      <c r="S63" s="53" t="e">
        <v>#N/A</v>
      </c>
      <c r="T63" s="53" t="e">
        <v>#N/A</v>
      </c>
      <c r="U63" s="56" t="e">
        <v>#N/A</v>
      </c>
      <c r="V63" s="56" t="e">
        <v>#N/A</v>
      </c>
      <c r="W63" s="53" t="e">
        <v>#N/A</v>
      </c>
      <c r="X63" s="54" t="e">
        <v>#N/A</v>
      </c>
      <c r="Y63" s="53" t="e">
        <v>#N/A</v>
      </c>
      <c r="Z63" s="56" t="e">
        <v>#N/A</v>
      </c>
      <c r="AA63" s="56" t="e">
        <v>#N/A</v>
      </c>
      <c r="AB63" s="56" t="e">
        <v>#N/A</v>
      </c>
      <c r="AC63" s="54">
        <v>0</v>
      </c>
      <c r="AD63" s="54">
        <v>0</v>
      </c>
      <c r="AE63" s="57" t="e">
        <v>#N/A</v>
      </c>
      <c r="AF63" s="57" t="e">
        <v>#N/A</v>
      </c>
      <c r="AG63" s="55"/>
      <c r="AH63" s="55"/>
      <c r="AI63" s="47"/>
    </row>
    <row r="64" spans="1:35" s="38" customFormat="1">
      <c r="A64" s="39"/>
      <c r="B64" s="66"/>
      <c r="C64" s="39"/>
      <c r="D64" s="39"/>
      <c r="E64" s="39"/>
      <c r="F64" s="31" t="s">
        <v>119</v>
      </c>
      <c r="G64" s="53"/>
      <c r="H64" s="53"/>
      <c r="I64" s="54"/>
      <c r="J64" s="54"/>
      <c r="K64" s="39"/>
      <c r="L64" s="55"/>
      <c r="M64" s="55"/>
      <c r="N64" s="53" t="e">
        <v>#N/A</v>
      </c>
      <c r="O64" s="53" t="e">
        <v>#N/A</v>
      </c>
      <c r="P64" s="53" t="e">
        <v>#N/A</v>
      </c>
      <c r="Q64" s="53" t="e">
        <v>#N/A</v>
      </c>
      <c r="R64" s="53" t="e">
        <v>#N/A</v>
      </c>
      <c r="S64" s="53" t="e">
        <v>#N/A</v>
      </c>
      <c r="T64" s="53" t="e">
        <v>#N/A</v>
      </c>
      <c r="U64" s="56" t="e">
        <v>#N/A</v>
      </c>
      <c r="V64" s="56" t="e">
        <v>#N/A</v>
      </c>
      <c r="W64" s="53" t="e">
        <v>#N/A</v>
      </c>
      <c r="X64" s="54" t="e">
        <v>#N/A</v>
      </c>
      <c r="Y64" s="53" t="e">
        <v>#N/A</v>
      </c>
      <c r="Z64" s="56" t="e">
        <v>#N/A</v>
      </c>
      <c r="AA64" s="56" t="e">
        <v>#N/A</v>
      </c>
      <c r="AB64" s="56" t="e">
        <v>#N/A</v>
      </c>
      <c r="AC64" s="54">
        <v>0</v>
      </c>
      <c r="AD64" s="54">
        <v>0</v>
      </c>
      <c r="AE64" s="57" t="e">
        <v>#N/A</v>
      </c>
      <c r="AF64" s="57" t="e">
        <v>#N/A</v>
      </c>
      <c r="AG64" s="55"/>
      <c r="AH64" s="55"/>
      <c r="AI64" s="47"/>
    </row>
    <row r="65" spans="1:35" s="38" customFormat="1">
      <c r="A65" s="39"/>
      <c r="B65" s="66"/>
      <c r="C65" s="39"/>
      <c r="D65" s="39"/>
      <c r="E65" s="39"/>
      <c r="F65" s="31" t="s">
        <v>109</v>
      </c>
      <c r="G65" s="53"/>
      <c r="H65" s="53"/>
      <c r="I65" s="54"/>
      <c r="J65" s="54"/>
      <c r="K65" s="39"/>
      <c r="L65" s="55"/>
      <c r="M65" s="55"/>
      <c r="N65" s="53" t="e">
        <v>#N/A</v>
      </c>
      <c r="O65" s="53" t="e">
        <v>#N/A</v>
      </c>
      <c r="P65" s="53" t="e">
        <v>#N/A</v>
      </c>
      <c r="Q65" s="53" t="e">
        <v>#N/A</v>
      </c>
      <c r="R65" s="53" t="e">
        <v>#N/A</v>
      </c>
      <c r="S65" s="53" t="e">
        <v>#N/A</v>
      </c>
      <c r="T65" s="53" t="e">
        <v>#N/A</v>
      </c>
      <c r="U65" s="56" t="e">
        <v>#N/A</v>
      </c>
      <c r="V65" s="56" t="e">
        <v>#N/A</v>
      </c>
      <c r="W65" s="53" t="e">
        <v>#N/A</v>
      </c>
      <c r="X65" s="54" t="e">
        <v>#N/A</v>
      </c>
      <c r="Y65" s="53" t="e">
        <v>#N/A</v>
      </c>
      <c r="Z65" s="56" t="e">
        <v>#N/A</v>
      </c>
      <c r="AA65" s="56" t="e">
        <v>#N/A</v>
      </c>
      <c r="AB65" s="56" t="e">
        <v>#N/A</v>
      </c>
      <c r="AC65" s="54">
        <v>0</v>
      </c>
      <c r="AD65" s="54">
        <v>0</v>
      </c>
      <c r="AE65" s="57" t="e">
        <v>#N/A</v>
      </c>
      <c r="AF65" s="57" t="e">
        <v>#N/A</v>
      </c>
      <c r="AG65" s="55"/>
      <c r="AH65" s="55"/>
      <c r="AI65" s="47"/>
    </row>
    <row r="66" spans="1:35" s="38" customFormat="1">
      <c r="A66" s="39"/>
      <c r="B66" s="66"/>
      <c r="C66" s="39"/>
      <c r="D66" s="39"/>
      <c r="E66" s="39"/>
      <c r="F66" s="31" t="s">
        <v>110</v>
      </c>
      <c r="G66" s="53"/>
      <c r="H66" s="53"/>
      <c r="I66" s="54"/>
      <c r="J66" s="54"/>
      <c r="K66" s="39"/>
      <c r="L66" s="55"/>
      <c r="M66" s="55"/>
      <c r="N66" s="53" t="e">
        <v>#N/A</v>
      </c>
      <c r="O66" s="53" t="e">
        <v>#N/A</v>
      </c>
      <c r="P66" s="53" t="e">
        <v>#N/A</v>
      </c>
      <c r="Q66" s="53" t="e">
        <v>#N/A</v>
      </c>
      <c r="R66" s="53" t="e">
        <v>#N/A</v>
      </c>
      <c r="S66" s="53" t="e">
        <v>#N/A</v>
      </c>
      <c r="T66" s="53" t="e">
        <v>#N/A</v>
      </c>
      <c r="U66" s="56" t="e">
        <v>#N/A</v>
      </c>
      <c r="V66" s="56" t="e">
        <v>#N/A</v>
      </c>
      <c r="W66" s="53" t="e">
        <v>#N/A</v>
      </c>
      <c r="X66" s="54" t="e">
        <v>#N/A</v>
      </c>
      <c r="Y66" s="53" t="e">
        <v>#N/A</v>
      </c>
      <c r="Z66" s="56" t="e">
        <v>#N/A</v>
      </c>
      <c r="AA66" s="56" t="e">
        <v>#N/A</v>
      </c>
      <c r="AB66" s="56" t="e">
        <v>#N/A</v>
      </c>
      <c r="AC66" s="54">
        <v>0</v>
      </c>
      <c r="AD66" s="54">
        <v>0</v>
      </c>
      <c r="AE66" s="57" t="e">
        <v>#N/A</v>
      </c>
      <c r="AF66" s="57" t="e">
        <v>#N/A</v>
      </c>
      <c r="AG66" s="55"/>
      <c r="AH66" s="55"/>
      <c r="AI66" s="47"/>
    </row>
    <row r="67" spans="1:35" s="38" customFormat="1">
      <c r="A67" s="39"/>
      <c r="B67" s="66"/>
      <c r="C67" s="39"/>
      <c r="D67" s="39"/>
      <c r="E67" s="39"/>
      <c r="F67" s="31" t="s">
        <v>111</v>
      </c>
      <c r="G67" s="53"/>
      <c r="H67" s="53"/>
      <c r="I67" s="54"/>
      <c r="J67" s="54"/>
      <c r="K67" s="39"/>
      <c r="L67" s="55"/>
      <c r="M67" s="55"/>
      <c r="N67" s="53" t="e">
        <v>#N/A</v>
      </c>
      <c r="O67" s="53" t="e">
        <v>#N/A</v>
      </c>
      <c r="P67" s="53" t="e">
        <v>#N/A</v>
      </c>
      <c r="Q67" s="53" t="e">
        <v>#N/A</v>
      </c>
      <c r="R67" s="53" t="e">
        <v>#N/A</v>
      </c>
      <c r="S67" s="53" t="e">
        <v>#N/A</v>
      </c>
      <c r="T67" s="53" t="e">
        <v>#N/A</v>
      </c>
      <c r="U67" s="56" t="e">
        <v>#N/A</v>
      </c>
      <c r="V67" s="56" t="e">
        <v>#N/A</v>
      </c>
      <c r="W67" s="53" t="e">
        <v>#N/A</v>
      </c>
      <c r="X67" s="54" t="e">
        <v>#N/A</v>
      </c>
      <c r="Y67" s="53" t="e">
        <v>#N/A</v>
      </c>
      <c r="Z67" s="56" t="e">
        <v>#N/A</v>
      </c>
      <c r="AA67" s="56" t="e">
        <v>#N/A</v>
      </c>
      <c r="AB67" s="56" t="e">
        <v>#N/A</v>
      </c>
      <c r="AC67" s="54">
        <v>0</v>
      </c>
      <c r="AD67" s="54">
        <v>0</v>
      </c>
      <c r="AE67" s="57" t="e">
        <v>#N/A</v>
      </c>
      <c r="AF67" s="57" t="e">
        <v>#N/A</v>
      </c>
      <c r="AG67" s="55"/>
      <c r="AH67" s="55"/>
      <c r="AI67" s="47"/>
    </row>
    <row r="68" spans="1:35" s="38" customFormat="1">
      <c r="A68" s="39"/>
      <c r="B68" s="66"/>
      <c r="C68" s="39"/>
      <c r="D68" s="39"/>
      <c r="E68" s="39"/>
      <c r="F68" s="31" t="s">
        <v>103</v>
      </c>
      <c r="G68" s="53"/>
      <c r="H68" s="53"/>
      <c r="I68" s="54"/>
      <c r="J68" s="54"/>
      <c r="K68" s="39"/>
      <c r="L68" s="55"/>
      <c r="M68" s="55"/>
      <c r="N68" s="53" t="e">
        <v>#N/A</v>
      </c>
      <c r="O68" s="53" t="e">
        <v>#N/A</v>
      </c>
      <c r="P68" s="53" t="e">
        <v>#N/A</v>
      </c>
      <c r="Q68" s="53" t="e">
        <v>#N/A</v>
      </c>
      <c r="R68" s="53" t="e">
        <v>#N/A</v>
      </c>
      <c r="S68" s="53" t="e">
        <v>#N/A</v>
      </c>
      <c r="T68" s="53" t="e">
        <v>#N/A</v>
      </c>
      <c r="U68" s="56" t="e">
        <v>#N/A</v>
      </c>
      <c r="V68" s="56" t="e">
        <v>#N/A</v>
      </c>
      <c r="W68" s="53" t="e">
        <v>#N/A</v>
      </c>
      <c r="X68" s="54" t="e">
        <v>#N/A</v>
      </c>
      <c r="Y68" s="53" t="e">
        <v>#N/A</v>
      </c>
      <c r="Z68" s="56" t="e">
        <v>#N/A</v>
      </c>
      <c r="AA68" s="56" t="e">
        <v>#N/A</v>
      </c>
      <c r="AB68" s="56" t="e">
        <v>#N/A</v>
      </c>
      <c r="AC68" s="54">
        <v>0</v>
      </c>
      <c r="AD68" s="54">
        <v>0</v>
      </c>
      <c r="AE68" s="57" t="e">
        <v>#N/A</v>
      </c>
      <c r="AF68" s="57" t="e">
        <v>#N/A</v>
      </c>
      <c r="AG68" s="55"/>
      <c r="AH68" s="55"/>
      <c r="AI68" s="47"/>
    </row>
    <row r="69" spans="1:35" s="38" customFormat="1">
      <c r="A69" s="39"/>
      <c r="B69" s="66"/>
      <c r="C69" s="39"/>
      <c r="D69" s="39"/>
      <c r="E69" s="39"/>
      <c r="F69" s="31" t="s">
        <v>121</v>
      </c>
      <c r="G69" s="53"/>
      <c r="H69" s="53"/>
      <c r="I69" s="54"/>
      <c r="J69" s="54"/>
      <c r="K69" s="39"/>
      <c r="L69" s="55"/>
      <c r="M69" s="55"/>
      <c r="N69" s="53" t="e">
        <v>#N/A</v>
      </c>
      <c r="O69" s="53" t="e">
        <v>#N/A</v>
      </c>
      <c r="P69" s="53" t="e">
        <v>#N/A</v>
      </c>
      <c r="Q69" s="53" t="e">
        <v>#N/A</v>
      </c>
      <c r="R69" s="53" t="e">
        <v>#N/A</v>
      </c>
      <c r="S69" s="53" t="e">
        <v>#N/A</v>
      </c>
      <c r="T69" s="53" t="e">
        <v>#N/A</v>
      </c>
      <c r="U69" s="56" t="e">
        <v>#N/A</v>
      </c>
      <c r="V69" s="56" t="e">
        <v>#N/A</v>
      </c>
      <c r="W69" s="53" t="e">
        <v>#N/A</v>
      </c>
      <c r="X69" s="54" t="e">
        <v>#N/A</v>
      </c>
      <c r="Y69" s="53" t="e">
        <v>#N/A</v>
      </c>
      <c r="Z69" s="56" t="e">
        <v>#N/A</v>
      </c>
      <c r="AA69" s="56" t="e">
        <v>#N/A</v>
      </c>
      <c r="AB69" s="56" t="e">
        <v>#N/A</v>
      </c>
      <c r="AC69" s="54">
        <v>0</v>
      </c>
      <c r="AD69" s="54">
        <v>0</v>
      </c>
      <c r="AE69" s="57" t="e">
        <v>#N/A</v>
      </c>
      <c r="AF69" s="57" t="e">
        <v>#N/A</v>
      </c>
      <c r="AG69" s="55"/>
      <c r="AH69" s="55"/>
      <c r="AI69" s="47"/>
    </row>
    <row r="70" spans="1:35" s="38" customFormat="1">
      <c r="A70" s="39"/>
      <c r="B70" s="66"/>
      <c r="C70" s="39"/>
      <c r="D70" s="39"/>
      <c r="E70" s="39"/>
      <c r="F70" s="31" t="s">
        <v>129</v>
      </c>
      <c r="G70" s="53"/>
      <c r="H70" s="53"/>
      <c r="I70" s="54"/>
      <c r="J70" s="54"/>
      <c r="K70" s="39"/>
      <c r="L70" s="55"/>
      <c r="M70" s="55"/>
      <c r="N70" s="53" t="e">
        <v>#N/A</v>
      </c>
      <c r="O70" s="53" t="e">
        <v>#N/A</v>
      </c>
      <c r="P70" s="53" t="e">
        <v>#N/A</v>
      </c>
      <c r="Q70" s="53" t="e">
        <v>#N/A</v>
      </c>
      <c r="R70" s="53" t="e">
        <v>#N/A</v>
      </c>
      <c r="S70" s="53" t="e">
        <v>#N/A</v>
      </c>
      <c r="T70" s="53" t="e">
        <v>#N/A</v>
      </c>
      <c r="U70" s="56" t="e">
        <v>#N/A</v>
      </c>
      <c r="V70" s="56" t="e">
        <v>#N/A</v>
      </c>
      <c r="W70" s="53" t="e">
        <v>#N/A</v>
      </c>
      <c r="X70" s="54" t="e">
        <v>#N/A</v>
      </c>
      <c r="Y70" s="53" t="e">
        <v>#N/A</v>
      </c>
      <c r="Z70" s="56" t="e">
        <v>#N/A</v>
      </c>
      <c r="AA70" s="56" t="e">
        <v>#N/A</v>
      </c>
      <c r="AB70" s="56" t="e">
        <v>#N/A</v>
      </c>
      <c r="AC70" s="54">
        <v>0</v>
      </c>
      <c r="AD70" s="54">
        <v>0</v>
      </c>
      <c r="AE70" s="57" t="e">
        <v>#N/A</v>
      </c>
      <c r="AF70" s="57" t="e">
        <v>#N/A</v>
      </c>
      <c r="AG70" s="55"/>
      <c r="AH70" s="55"/>
      <c r="AI70" s="47"/>
    </row>
    <row r="71" spans="1:35" s="38" customFormat="1">
      <c r="A71" s="39"/>
      <c r="B71" s="66"/>
      <c r="C71" s="39"/>
      <c r="D71" s="39"/>
      <c r="E71" s="39"/>
      <c r="F71" s="31" t="s">
        <v>113</v>
      </c>
      <c r="G71" s="53"/>
      <c r="H71" s="53"/>
      <c r="I71" s="54"/>
      <c r="J71" s="54"/>
      <c r="K71" s="39"/>
      <c r="L71" s="55"/>
      <c r="M71" s="55"/>
      <c r="N71" s="53" t="e">
        <v>#N/A</v>
      </c>
      <c r="O71" s="53" t="e">
        <v>#N/A</v>
      </c>
      <c r="P71" s="53" t="e">
        <v>#N/A</v>
      </c>
      <c r="Q71" s="53" t="e">
        <v>#N/A</v>
      </c>
      <c r="R71" s="53" t="e">
        <v>#N/A</v>
      </c>
      <c r="S71" s="53" t="e">
        <v>#N/A</v>
      </c>
      <c r="T71" s="53" t="e">
        <v>#N/A</v>
      </c>
      <c r="U71" s="56" t="e">
        <v>#N/A</v>
      </c>
      <c r="V71" s="56" t="e">
        <v>#N/A</v>
      </c>
      <c r="W71" s="53" t="e">
        <v>#N/A</v>
      </c>
      <c r="X71" s="54" t="e">
        <v>#N/A</v>
      </c>
      <c r="Y71" s="53" t="e">
        <v>#N/A</v>
      </c>
      <c r="Z71" s="56" t="e">
        <v>#N/A</v>
      </c>
      <c r="AA71" s="56" t="e">
        <v>#N/A</v>
      </c>
      <c r="AB71" s="56" t="e">
        <v>#N/A</v>
      </c>
      <c r="AC71" s="54">
        <v>0</v>
      </c>
      <c r="AD71" s="54">
        <v>0</v>
      </c>
      <c r="AE71" s="57" t="e">
        <v>#N/A</v>
      </c>
      <c r="AF71" s="57" t="e">
        <v>#N/A</v>
      </c>
      <c r="AG71" s="55"/>
      <c r="AH71" s="55"/>
      <c r="AI71" s="47"/>
    </row>
    <row r="72" spans="1:35" s="38" customFormat="1">
      <c r="A72" s="39"/>
      <c r="B72" s="66"/>
      <c r="C72" s="39"/>
      <c r="D72" s="39"/>
      <c r="E72" s="39"/>
      <c r="F72" s="31" t="s">
        <v>99</v>
      </c>
      <c r="G72" s="53"/>
      <c r="H72" s="53"/>
      <c r="I72" s="54"/>
      <c r="J72" s="54"/>
      <c r="K72" s="39"/>
      <c r="L72" s="55"/>
      <c r="M72" s="55"/>
      <c r="N72" s="53" t="e">
        <v>#N/A</v>
      </c>
      <c r="O72" s="53" t="e">
        <v>#N/A</v>
      </c>
      <c r="P72" s="53" t="e">
        <v>#N/A</v>
      </c>
      <c r="Q72" s="53" t="e">
        <v>#N/A</v>
      </c>
      <c r="R72" s="53" t="e">
        <v>#N/A</v>
      </c>
      <c r="S72" s="53" t="e">
        <v>#N/A</v>
      </c>
      <c r="T72" s="53" t="e">
        <v>#N/A</v>
      </c>
      <c r="U72" s="56" t="e">
        <v>#N/A</v>
      </c>
      <c r="V72" s="56" t="e">
        <v>#N/A</v>
      </c>
      <c r="W72" s="53" t="e">
        <v>#N/A</v>
      </c>
      <c r="X72" s="54" t="e">
        <v>#N/A</v>
      </c>
      <c r="Y72" s="53" t="e">
        <v>#N/A</v>
      </c>
      <c r="Z72" s="56" t="e">
        <v>#N/A</v>
      </c>
      <c r="AA72" s="56" t="e">
        <v>#N/A</v>
      </c>
      <c r="AB72" s="56" t="e">
        <v>#N/A</v>
      </c>
      <c r="AC72" s="54">
        <v>0</v>
      </c>
      <c r="AD72" s="54">
        <v>0</v>
      </c>
      <c r="AE72" s="57" t="e">
        <v>#N/A</v>
      </c>
      <c r="AF72" s="57" t="e">
        <v>#N/A</v>
      </c>
      <c r="AG72" s="55"/>
      <c r="AH72" s="55"/>
      <c r="AI72" s="47"/>
    </row>
    <row r="73" spans="1:35" s="38" customFormat="1">
      <c r="A73" s="39"/>
      <c r="B73" s="66"/>
      <c r="C73" s="39"/>
      <c r="D73" s="39"/>
      <c r="E73" s="39"/>
      <c r="F73" s="31" t="s">
        <v>125</v>
      </c>
      <c r="G73" s="53"/>
      <c r="H73" s="53"/>
      <c r="I73" s="54"/>
      <c r="J73" s="54"/>
      <c r="K73" s="39"/>
      <c r="L73" s="55"/>
      <c r="M73" s="55"/>
      <c r="N73" s="53" t="e">
        <v>#N/A</v>
      </c>
      <c r="O73" s="53" t="e">
        <v>#N/A</v>
      </c>
      <c r="P73" s="53" t="e">
        <v>#N/A</v>
      </c>
      <c r="Q73" s="53" t="e">
        <v>#N/A</v>
      </c>
      <c r="R73" s="53" t="e">
        <v>#N/A</v>
      </c>
      <c r="S73" s="53" t="e">
        <v>#N/A</v>
      </c>
      <c r="T73" s="53" t="e">
        <v>#N/A</v>
      </c>
      <c r="U73" s="56" t="e">
        <v>#N/A</v>
      </c>
      <c r="V73" s="56" t="e">
        <v>#N/A</v>
      </c>
      <c r="W73" s="53" t="e">
        <v>#N/A</v>
      </c>
      <c r="X73" s="54" t="e">
        <v>#N/A</v>
      </c>
      <c r="Y73" s="53" t="e">
        <v>#N/A</v>
      </c>
      <c r="Z73" s="56" t="e">
        <v>#N/A</v>
      </c>
      <c r="AA73" s="56" t="e">
        <v>#N/A</v>
      </c>
      <c r="AB73" s="56" t="e">
        <v>#N/A</v>
      </c>
      <c r="AC73" s="54">
        <v>0</v>
      </c>
      <c r="AD73" s="54">
        <v>0</v>
      </c>
      <c r="AE73" s="57" t="e">
        <v>#N/A</v>
      </c>
      <c r="AF73" s="57" t="e">
        <v>#N/A</v>
      </c>
      <c r="AG73" s="55"/>
      <c r="AH73" s="55"/>
      <c r="AI73" s="47"/>
    </row>
    <row r="74" spans="1:35" s="38" customFormat="1">
      <c r="A74" s="39"/>
      <c r="B74" s="66"/>
      <c r="C74" s="39"/>
      <c r="D74" s="39"/>
      <c r="E74" s="39"/>
      <c r="F74" s="31" t="s">
        <v>122</v>
      </c>
      <c r="G74" s="53"/>
      <c r="H74" s="53"/>
      <c r="I74" s="54"/>
      <c r="J74" s="54"/>
      <c r="K74" s="39"/>
      <c r="L74" s="55"/>
      <c r="M74" s="55"/>
      <c r="N74" s="53" t="e">
        <v>#N/A</v>
      </c>
      <c r="O74" s="53" t="e">
        <v>#N/A</v>
      </c>
      <c r="P74" s="53" t="e">
        <v>#N/A</v>
      </c>
      <c r="Q74" s="53" t="e">
        <v>#N/A</v>
      </c>
      <c r="R74" s="53" t="e">
        <v>#N/A</v>
      </c>
      <c r="S74" s="53" t="e">
        <v>#N/A</v>
      </c>
      <c r="T74" s="53" t="e">
        <v>#N/A</v>
      </c>
      <c r="U74" s="56" t="e">
        <v>#N/A</v>
      </c>
      <c r="V74" s="56" t="e">
        <v>#N/A</v>
      </c>
      <c r="W74" s="53" t="e">
        <v>#N/A</v>
      </c>
      <c r="X74" s="54" t="e">
        <v>#N/A</v>
      </c>
      <c r="Y74" s="53" t="e">
        <v>#N/A</v>
      </c>
      <c r="Z74" s="56" t="e">
        <v>#N/A</v>
      </c>
      <c r="AA74" s="56" t="e">
        <v>#N/A</v>
      </c>
      <c r="AB74" s="56" t="e">
        <v>#N/A</v>
      </c>
      <c r="AC74" s="54">
        <v>0</v>
      </c>
      <c r="AD74" s="54">
        <v>0</v>
      </c>
      <c r="AE74" s="57" t="e">
        <v>#N/A</v>
      </c>
      <c r="AF74" s="57" t="e">
        <v>#N/A</v>
      </c>
      <c r="AG74" s="55"/>
      <c r="AH74" s="55"/>
      <c r="AI74" s="47"/>
    </row>
    <row r="75" spans="1:35" s="38" customFormat="1">
      <c r="A75" s="39"/>
      <c r="B75" s="66"/>
      <c r="C75" s="39"/>
      <c r="D75" s="39"/>
      <c r="E75" s="39"/>
      <c r="F75" s="31" t="s">
        <v>112</v>
      </c>
      <c r="G75" s="53"/>
      <c r="H75" s="53"/>
      <c r="I75" s="54"/>
      <c r="J75" s="54"/>
      <c r="K75" s="39"/>
      <c r="L75" s="55"/>
      <c r="M75" s="55"/>
      <c r="N75" s="53" t="e">
        <v>#N/A</v>
      </c>
      <c r="O75" s="53" t="e">
        <v>#N/A</v>
      </c>
      <c r="P75" s="53" t="e">
        <v>#N/A</v>
      </c>
      <c r="Q75" s="53" t="e">
        <v>#N/A</v>
      </c>
      <c r="R75" s="53" t="e">
        <v>#N/A</v>
      </c>
      <c r="S75" s="53" t="e">
        <v>#N/A</v>
      </c>
      <c r="T75" s="53" t="e">
        <v>#N/A</v>
      </c>
      <c r="U75" s="56" t="e">
        <v>#N/A</v>
      </c>
      <c r="V75" s="56" t="e">
        <v>#N/A</v>
      </c>
      <c r="W75" s="53" t="e">
        <v>#N/A</v>
      </c>
      <c r="X75" s="54" t="e">
        <v>#N/A</v>
      </c>
      <c r="Y75" s="53" t="e">
        <v>#N/A</v>
      </c>
      <c r="Z75" s="56" t="e">
        <v>#N/A</v>
      </c>
      <c r="AA75" s="56" t="e">
        <v>#N/A</v>
      </c>
      <c r="AB75" s="56" t="e">
        <v>#N/A</v>
      </c>
      <c r="AC75" s="54">
        <v>0</v>
      </c>
      <c r="AD75" s="54">
        <v>0</v>
      </c>
      <c r="AE75" s="57" t="e">
        <v>#N/A</v>
      </c>
      <c r="AF75" s="57" t="e">
        <v>#N/A</v>
      </c>
      <c r="AG75" s="55"/>
      <c r="AH75" s="55"/>
      <c r="AI75" s="47"/>
    </row>
    <row r="76" spans="1:35" s="38" customFormat="1">
      <c r="A76" s="39"/>
      <c r="B76" s="66"/>
      <c r="C76" s="39"/>
      <c r="D76" s="39"/>
      <c r="E76" s="39"/>
      <c r="F76" s="31" t="s">
        <v>130</v>
      </c>
      <c r="G76" s="53"/>
      <c r="H76" s="53"/>
      <c r="I76" s="54"/>
      <c r="J76" s="54"/>
      <c r="K76" s="39"/>
      <c r="L76" s="55"/>
      <c r="M76" s="55"/>
      <c r="N76" s="53" t="e">
        <v>#N/A</v>
      </c>
      <c r="O76" s="53" t="e">
        <v>#N/A</v>
      </c>
      <c r="P76" s="53" t="e">
        <v>#N/A</v>
      </c>
      <c r="Q76" s="53" t="e">
        <v>#N/A</v>
      </c>
      <c r="R76" s="53" t="e">
        <v>#N/A</v>
      </c>
      <c r="S76" s="53" t="e">
        <v>#N/A</v>
      </c>
      <c r="T76" s="53" t="e">
        <v>#N/A</v>
      </c>
      <c r="U76" s="56" t="e">
        <v>#N/A</v>
      </c>
      <c r="V76" s="56" t="e">
        <v>#N/A</v>
      </c>
      <c r="W76" s="53" t="e">
        <v>#N/A</v>
      </c>
      <c r="X76" s="54" t="e">
        <v>#N/A</v>
      </c>
      <c r="Y76" s="53" t="e">
        <v>#N/A</v>
      </c>
      <c r="Z76" s="56" t="e">
        <v>#N/A</v>
      </c>
      <c r="AA76" s="56" t="e">
        <v>#N/A</v>
      </c>
      <c r="AB76" s="56" t="e">
        <v>#N/A</v>
      </c>
      <c r="AC76" s="54">
        <v>0</v>
      </c>
      <c r="AD76" s="54">
        <v>0</v>
      </c>
      <c r="AE76" s="57" t="e">
        <v>#N/A</v>
      </c>
      <c r="AF76" s="57" t="e">
        <v>#N/A</v>
      </c>
      <c r="AG76" s="55"/>
      <c r="AH76" s="55"/>
      <c r="AI76" s="47"/>
    </row>
    <row r="77" spans="1:35" s="38" customFormat="1">
      <c r="A77" s="39"/>
      <c r="B77" s="66"/>
      <c r="C77" s="39"/>
      <c r="D77" s="39"/>
      <c r="E77" s="39"/>
      <c r="F77" s="31" t="s">
        <v>131</v>
      </c>
      <c r="G77" s="53"/>
      <c r="H77" s="53"/>
      <c r="I77" s="54"/>
      <c r="J77" s="54"/>
      <c r="K77" s="39"/>
      <c r="L77" s="55"/>
      <c r="M77" s="55"/>
      <c r="N77" s="53" t="e">
        <v>#N/A</v>
      </c>
      <c r="O77" s="53" t="e">
        <v>#N/A</v>
      </c>
      <c r="P77" s="53" t="e">
        <v>#N/A</v>
      </c>
      <c r="Q77" s="53" t="e">
        <v>#N/A</v>
      </c>
      <c r="R77" s="53" t="e">
        <v>#N/A</v>
      </c>
      <c r="S77" s="53" t="e">
        <v>#N/A</v>
      </c>
      <c r="T77" s="53" t="e">
        <v>#N/A</v>
      </c>
      <c r="U77" s="56" t="e">
        <v>#N/A</v>
      </c>
      <c r="V77" s="56" t="e">
        <v>#N/A</v>
      </c>
      <c r="W77" s="53" t="e">
        <v>#N/A</v>
      </c>
      <c r="X77" s="54" t="e">
        <v>#N/A</v>
      </c>
      <c r="Y77" s="53" t="e">
        <v>#N/A</v>
      </c>
      <c r="Z77" s="56" t="e">
        <v>#N/A</v>
      </c>
      <c r="AA77" s="56" t="e">
        <v>#N/A</v>
      </c>
      <c r="AB77" s="56" t="e">
        <v>#N/A</v>
      </c>
      <c r="AC77" s="54">
        <v>0</v>
      </c>
      <c r="AD77" s="54">
        <v>0</v>
      </c>
      <c r="AE77" s="57" t="e">
        <v>#N/A</v>
      </c>
      <c r="AF77" s="57" t="e">
        <v>#N/A</v>
      </c>
      <c r="AG77" s="55"/>
      <c r="AH77" s="55"/>
      <c r="AI77" s="47"/>
    </row>
    <row r="78" spans="1:35" s="38" customFormat="1">
      <c r="A78" s="39"/>
      <c r="B78" s="66"/>
      <c r="C78" s="39"/>
      <c r="D78" s="39"/>
      <c r="E78" s="39"/>
      <c r="F78" s="31" t="s">
        <v>100</v>
      </c>
      <c r="G78" s="53"/>
      <c r="H78" s="53"/>
      <c r="I78" s="54"/>
      <c r="J78" s="54"/>
      <c r="K78" s="39"/>
      <c r="L78" s="55"/>
      <c r="M78" s="55"/>
      <c r="N78" s="53" t="e">
        <v>#N/A</v>
      </c>
      <c r="O78" s="53" t="e">
        <v>#N/A</v>
      </c>
      <c r="P78" s="53" t="e">
        <v>#N/A</v>
      </c>
      <c r="Q78" s="53" t="e">
        <v>#N/A</v>
      </c>
      <c r="R78" s="53" t="e">
        <v>#N/A</v>
      </c>
      <c r="S78" s="53" t="e">
        <v>#N/A</v>
      </c>
      <c r="T78" s="53" t="e">
        <v>#N/A</v>
      </c>
      <c r="U78" s="56" t="e">
        <v>#N/A</v>
      </c>
      <c r="V78" s="56" t="e">
        <v>#N/A</v>
      </c>
      <c r="W78" s="53" t="e">
        <v>#N/A</v>
      </c>
      <c r="X78" s="54" t="e">
        <v>#N/A</v>
      </c>
      <c r="Y78" s="53" t="e">
        <v>#N/A</v>
      </c>
      <c r="Z78" s="56" t="e">
        <v>#N/A</v>
      </c>
      <c r="AA78" s="56" t="e">
        <v>#N/A</v>
      </c>
      <c r="AB78" s="56" t="e">
        <v>#N/A</v>
      </c>
      <c r="AC78" s="54">
        <v>0</v>
      </c>
      <c r="AD78" s="54">
        <v>0</v>
      </c>
      <c r="AE78" s="57" t="e">
        <v>#N/A</v>
      </c>
      <c r="AF78" s="57" t="e">
        <v>#N/A</v>
      </c>
      <c r="AG78" s="55"/>
      <c r="AH78" s="55"/>
      <c r="AI78" s="47"/>
    </row>
    <row r="79" spans="1:35" s="38" customFormat="1">
      <c r="A79" s="39"/>
      <c r="B79" s="66"/>
      <c r="C79" s="39"/>
      <c r="D79" s="39"/>
      <c r="E79" s="39"/>
      <c r="F79" s="31" t="s">
        <v>97</v>
      </c>
      <c r="G79" s="53"/>
      <c r="H79" s="53"/>
      <c r="I79" s="54"/>
      <c r="J79" s="54"/>
      <c r="K79" s="39"/>
      <c r="L79" s="55"/>
      <c r="M79" s="55"/>
      <c r="N79" s="53" t="e">
        <v>#N/A</v>
      </c>
      <c r="O79" s="53" t="e">
        <v>#N/A</v>
      </c>
      <c r="P79" s="53" t="e">
        <v>#N/A</v>
      </c>
      <c r="Q79" s="53" t="e">
        <v>#N/A</v>
      </c>
      <c r="R79" s="53" t="e">
        <v>#N/A</v>
      </c>
      <c r="S79" s="53" t="e">
        <v>#N/A</v>
      </c>
      <c r="T79" s="53" t="e">
        <v>#N/A</v>
      </c>
      <c r="U79" s="56" t="e">
        <v>#N/A</v>
      </c>
      <c r="V79" s="56" t="e">
        <v>#N/A</v>
      </c>
      <c r="W79" s="53" t="e">
        <v>#N/A</v>
      </c>
      <c r="X79" s="54" t="e">
        <v>#N/A</v>
      </c>
      <c r="Y79" s="53" t="e">
        <v>#N/A</v>
      </c>
      <c r="Z79" s="56" t="e">
        <v>#N/A</v>
      </c>
      <c r="AA79" s="56" t="e">
        <v>#N/A</v>
      </c>
      <c r="AB79" s="56" t="e">
        <v>#N/A</v>
      </c>
      <c r="AC79" s="54">
        <v>0</v>
      </c>
      <c r="AD79" s="54">
        <v>0</v>
      </c>
      <c r="AE79" s="57" t="e">
        <v>#N/A</v>
      </c>
      <c r="AF79" s="57" t="e">
        <v>#N/A</v>
      </c>
      <c r="AG79" s="55"/>
      <c r="AH79" s="55"/>
      <c r="AI79" s="47"/>
    </row>
    <row r="80" spans="1:35" s="38" customFormat="1">
      <c r="A80" s="39"/>
      <c r="B80" s="66"/>
      <c r="C80" s="39"/>
      <c r="D80" s="39"/>
      <c r="E80" s="39"/>
      <c r="F80" s="31" t="s">
        <v>123</v>
      </c>
      <c r="G80" s="53"/>
      <c r="H80" s="53"/>
      <c r="I80" s="54"/>
      <c r="J80" s="54"/>
      <c r="K80" s="39"/>
      <c r="L80" s="55"/>
      <c r="M80" s="55"/>
      <c r="N80" s="53" t="e">
        <v>#N/A</v>
      </c>
      <c r="O80" s="53" t="e">
        <v>#N/A</v>
      </c>
      <c r="P80" s="53" t="e">
        <v>#N/A</v>
      </c>
      <c r="Q80" s="53" t="e">
        <v>#N/A</v>
      </c>
      <c r="R80" s="53" t="e">
        <v>#N/A</v>
      </c>
      <c r="S80" s="53" t="e">
        <v>#N/A</v>
      </c>
      <c r="T80" s="53" t="e">
        <v>#N/A</v>
      </c>
      <c r="U80" s="56" t="e">
        <v>#N/A</v>
      </c>
      <c r="V80" s="56" t="e">
        <v>#N/A</v>
      </c>
      <c r="W80" s="53" t="e">
        <v>#N/A</v>
      </c>
      <c r="X80" s="54" t="e">
        <v>#N/A</v>
      </c>
      <c r="Y80" s="53" t="e">
        <v>#N/A</v>
      </c>
      <c r="Z80" s="56" t="e">
        <v>#N/A</v>
      </c>
      <c r="AA80" s="56" t="e">
        <v>#N/A</v>
      </c>
      <c r="AB80" s="56" t="e">
        <v>#N/A</v>
      </c>
      <c r="AC80" s="54">
        <v>0</v>
      </c>
      <c r="AD80" s="54">
        <v>0</v>
      </c>
      <c r="AE80" s="57" t="e">
        <v>#N/A</v>
      </c>
      <c r="AF80" s="57" t="e">
        <v>#N/A</v>
      </c>
      <c r="AG80" s="55"/>
      <c r="AH80" s="55"/>
      <c r="AI80" s="47"/>
    </row>
    <row r="81" spans="1:35" s="38" customFormat="1">
      <c r="A81" s="39"/>
      <c r="B81" s="66"/>
      <c r="C81" s="39"/>
      <c r="D81" s="39"/>
      <c r="E81" s="39"/>
      <c r="F81" s="31" t="s">
        <v>105</v>
      </c>
      <c r="G81" s="53"/>
      <c r="H81" s="53"/>
      <c r="I81" s="54"/>
      <c r="J81" s="54"/>
      <c r="K81" s="39"/>
      <c r="L81" s="55"/>
      <c r="M81" s="55"/>
      <c r="N81" s="53" t="e">
        <v>#N/A</v>
      </c>
      <c r="O81" s="53" t="e">
        <v>#N/A</v>
      </c>
      <c r="P81" s="53" t="e">
        <v>#N/A</v>
      </c>
      <c r="Q81" s="53" t="e">
        <v>#N/A</v>
      </c>
      <c r="R81" s="53" t="e">
        <v>#N/A</v>
      </c>
      <c r="S81" s="53" t="e">
        <v>#N/A</v>
      </c>
      <c r="T81" s="53" t="e">
        <v>#N/A</v>
      </c>
      <c r="U81" s="56" t="e">
        <v>#N/A</v>
      </c>
      <c r="V81" s="56" t="e">
        <v>#N/A</v>
      </c>
      <c r="W81" s="53" t="e">
        <v>#N/A</v>
      </c>
      <c r="X81" s="54" t="e">
        <v>#N/A</v>
      </c>
      <c r="Y81" s="53" t="e">
        <v>#N/A</v>
      </c>
      <c r="Z81" s="56" t="e">
        <v>#N/A</v>
      </c>
      <c r="AA81" s="56" t="e">
        <v>#N/A</v>
      </c>
      <c r="AB81" s="56" t="e">
        <v>#N/A</v>
      </c>
      <c r="AC81" s="54">
        <v>0</v>
      </c>
      <c r="AD81" s="54">
        <v>0</v>
      </c>
      <c r="AE81" s="57" t="e">
        <v>#N/A</v>
      </c>
      <c r="AF81" s="57" t="e">
        <v>#N/A</v>
      </c>
      <c r="AG81" s="55"/>
      <c r="AH81" s="55"/>
      <c r="AI81" s="47"/>
    </row>
    <row r="82" spans="1:35" s="38" customFormat="1">
      <c r="A82" s="39"/>
      <c r="B82" s="66"/>
      <c r="C82" s="39"/>
      <c r="D82" s="39"/>
      <c r="E82" s="39"/>
      <c r="F82" s="31" t="s">
        <v>127</v>
      </c>
      <c r="G82" s="53"/>
      <c r="H82" s="53"/>
      <c r="I82" s="54"/>
      <c r="J82" s="54"/>
      <c r="K82" s="39"/>
      <c r="L82" s="55"/>
      <c r="M82" s="55"/>
      <c r="N82" s="53" t="e">
        <v>#N/A</v>
      </c>
      <c r="O82" s="53" t="e">
        <v>#N/A</v>
      </c>
      <c r="P82" s="53" t="e">
        <v>#N/A</v>
      </c>
      <c r="Q82" s="53" t="e">
        <v>#N/A</v>
      </c>
      <c r="R82" s="53" t="e">
        <v>#N/A</v>
      </c>
      <c r="S82" s="53" t="e">
        <v>#N/A</v>
      </c>
      <c r="T82" s="53" t="e">
        <v>#N/A</v>
      </c>
      <c r="U82" s="56" t="e">
        <v>#N/A</v>
      </c>
      <c r="V82" s="56" t="e">
        <v>#N/A</v>
      </c>
      <c r="W82" s="53" t="e">
        <v>#N/A</v>
      </c>
      <c r="X82" s="54" t="e">
        <v>#N/A</v>
      </c>
      <c r="Y82" s="53" t="e">
        <v>#N/A</v>
      </c>
      <c r="Z82" s="56" t="e">
        <v>#N/A</v>
      </c>
      <c r="AA82" s="56" t="e">
        <v>#N/A</v>
      </c>
      <c r="AB82" s="56" t="e">
        <v>#N/A</v>
      </c>
      <c r="AC82" s="54">
        <v>0</v>
      </c>
      <c r="AD82" s="54">
        <v>0</v>
      </c>
      <c r="AE82" s="57" t="e">
        <v>#N/A</v>
      </c>
      <c r="AF82" s="57" t="e">
        <v>#N/A</v>
      </c>
      <c r="AG82" s="55"/>
      <c r="AH82" s="55"/>
      <c r="AI82" s="47"/>
    </row>
    <row r="83" spans="1:35" s="38" customFormat="1">
      <c r="A83" s="39"/>
      <c r="B83" s="66"/>
      <c r="C83" s="39"/>
      <c r="D83" s="39"/>
      <c r="E83" s="39"/>
      <c r="F83" s="31" t="s">
        <v>120</v>
      </c>
      <c r="G83" s="53"/>
      <c r="H83" s="53"/>
      <c r="I83" s="54"/>
      <c r="J83" s="54"/>
      <c r="K83" s="39"/>
      <c r="L83" s="55"/>
      <c r="M83" s="55"/>
      <c r="N83" s="53" t="e">
        <v>#N/A</v>
      </c>
      <c r="O83" s="53" t="e">
        <v>#N/A</v>
      </c>
      <c r="P83" s="53" t="e">
        <v>#N/A</v>
      </c>
      <c r="Q83" s="53" t="e">
        <v>#N/A</v>
      </c>
      <c r="R83" s="53" t="e">
        <v>#N/A</v>
      </c>
      <c r="S83" s="53" t="e">
        <v>#N/A</v>
      </c>
      <c r="T83" s="53" t="e">
        <v>#N/A</v>
      </c>
      <c r="U83" s="56" t="e">
        <v>#N/A</v>
      </c>
      <c r="V83" s="56" t="e">
        <v>#N/A</v>
      </c>
      <c r="W83" s="53" t="e">
        <v>#N/A</v>
      </c>
      <c r="X83" s="54" t="e">
        <v>#N/A</v>
      </c>
      <c r="Y83" s="53" t="e">
        <v>#N/A</v>
      </c>
      <c r="Z83" s="56" t="e">
        <v>#N/A</v>
      </c>
      <c r="AA83" s="56" t="e">
        <v>#N/A</v>
      </c>
      <c r="AB83" s="56" t="e">
        <v>#N/A</v>
      </c>
      <c r="AC83" s="54">
        <v>0</v>
      </c>
      <c r="AD83" s="54">
        <v>0</v>
      </c>
      <c r="AE83" s="57" t="e">
        <v>#N/A</v>
      </c>
      <c r="AF83" s="57" t="e">
        <v>#N/A</v>
      </c>
      <c r="AG83" s="55"/>
      <c r="AH83" s="55"/>
      <c r="AI83" s="47"/>
    </row>
    <row r="84" spans="1:35" s="38" customFormat="1">
      <c r="A84" s="39"/>
      <c r="B84" s="66"/>
      <c r="C84" s="39"/>
      <c r="D84" s="39"/>
      <c r="E84" s="39"/>
      <c r="F84" s="31" t="s">
        <v>128</v>
      </c>
      <c r="G84" s="53"/>
      <c r="H84" s="53"/>
      <c r="I84" s="54"/>
      <c r="J84" s="54"/>
      <c r="K84" s="39"/>
      <c r="L84" s="55"/>
      <c r="M84" s="55"/>
      <c r="N84" s="53" t="e">
        <v>#N/A</v>
      </c>
      <c r="O84" s="53" t="e">
        <v>#N/A</v>
      </c>
      <c r="P84" s="53" t="e">
        <v>#N/A</v>
      </c>
      <c r="Q84" s="53" t="e">
        <v>#N/A</v>
      </c>
      <c r="R84" s="53" t="e">
        <v>#N/A</v>
      </c>
      <c r="S84" s="53" t="e">
        <v>#N/A</v>
      </c>
      <c r="T84" s="53" t="e">
        <v>#N/A</v>
      </c>
      <c r="U84" s="56" t="e">
        <v>#N/A</v>
      </c>
      <c r="V84" s="56" t="e">
        <v>#N/A</v>
      </c>
      <c r="W84" s="53" t="e">
        <v>#N/A</v>
      </c>
      <c r="X84" s="54" t="e">
        <v>#N/A</v>
      </c>
      <c r="Y84" s="53" t="e">
        <v>#N/A</v>
      </c>
      <c r="Z84" s="56" t="e">
        <v>#N/A</v>
      </c>
      <c r="AA84" s="56" t="e">
        <v>#N/A</v>
      </c>
      <c r="AB84" s="56" t="e">
        <v>#N/A</v>
      </c>
      <c r="AC84" s="54">
        <v>0</v>
      </c>
      <c r="AD84" s="54">
        <v>0</v>
      </c>
      <c r="AE84" s="57" t="e">
        <v>#N/A</v>
      </c>
      <c r="AF84" s="57" t="e">
        <v>#N/A</v>
      </c>
      <c r="AG84" s="55"/>
      <c r="AH84" s="55"/>
      <c r="AI84" s="47"/>
    </row>
    <row r="85" spans="1:35" s="38" customFormat="1">
      <c r="A85" s="39"/>
      <c r="B85" s="66"/>
      <c r="C85" s="39"/>
      <c r="D85" s="39"/>
      <c r="E85" s="39"/>
      <c r="F85" s="31" t="s">
        <v>124</v>
      </c>
      <c r="G85" s="53"/>
      <c r="H85" s="53"/>
      <c r="I85" s="54"/>
      <c r="J85" s="54"/>
      <c r="K85" s="39"/>
      <c r="L85" s="55"/>
      <c r="M85" s="55"/>
      <c r="N85" s="53" t="e">
        <v>#N/A</v>
      </c>
      <c r="O85" s="53" t="e">
        <v>#N/A</v>
      </c>
      <c r="P85" s="53" t="e">
        <v>#N/A</v>
      </c>
      <c r="Q85" s="53" t="e">
        <v>#N/A</v>
      </c>
      <c r="R85" s="53" t="e">
        <v>#N/A</v>
      </c>
      <c r="S85" s="53" t="e">
        <v>#N/A</v>
      </c>
      <c r="T85" s="53" t="e">
        <v>#N/A</v>
      </c>
      <c r="U85" s="56" t="e">
        <v>#N/A</v>
      </c>
      <c r="V85" s="56" t="e">
        <v>#N/A</v>
      </c>
      <c r="W85" s="53" t="e">
        <v>#N/A</v>
      </c>
      <c r="X85" s="54" t="e">
        <v>#N/A</v>
      </c>
      <c r="Y85" s="53" t="e">
        <v>#N/A</v>
      </c>
      <c r="Z85" s="56" t="e">
        <v>#N/A</v>
      </c>
      <c r="AA85" s="56" t="e">
        <v>#N/A</v>
      </c>
      <c r="AB85" s="56" t="e">
        <v>#N/A</v>
      </c>
      <c r="AC85" s="54">
        <v>0</v>
      </c>
      <c r="AD85" s="54">
        <v>0</v>
      </c>
      <c r="AE85" s="57" t="e">
        <v>#N/A</v>
      </c>
      <c r="AF85" s="57" t="e">
        <v>#N/A</v>
      </c>
      <c r="AG85" s="55"/>
      <c r="AH85" s="55"/>
      <c r="AI85" s="47"/>
    </row>
    <row r="86" spans="1:35" s="38" customFormat="1">
      <c r="A86" s="39"/>
      <c r="B86" s="66"/>
      <c r="C86" s="39"/>
      <c r="D86" s="39"/>
      <c r="E86" s="39"/>
      <c r="F86" s="31" t="s">
        <v>104</v>
      </c>
      <c r="G86" s="53"/>
      <c r="H86" s="53"/>
      <c r="I86" s="54"/>
      <c r="J86" s="54"/>
      <c r="K86" s="39"/>
      <c r="L86" s="55"/>
      <c r="M86" s="55"/>
      <c r="N86" s="53" t="e">
        <v>#N/A</v>
      </c>
      <c r="O86" s="53" t="e">
        <v>#N/A</v>
      </c>
      <c r="P86" s="53" t="e">
        <v>#N/A</v>
      </c>
      <c r="Q86" s="53" t="e">
        <v>#N/A</v>
      </c>
      <c r="R86" s="53" t="e">
        <v>#N/A</v>
      </c>
      <c r="S86" s="53" t="e">
        <v>#N/A</v>
      </c>
      <c r="T86" s="53" t="e">
        <v>#N/A</v>
      </c>
      <c r="U86" s="56" t="e">
        <v>#N/A</v>
      </c>
      <c r="V86" s="56" t="e">
        <v>#N/A</v>
      </c>
      <c r="W86" s="53" t="e">
        <v>#N/A</v>
      </c>
      <c r="X86" s="54" t="e">
        <v>#N/A</v>
      </c>
      <c r="Y86" s="53" t="e">
        <v>#N/A</v>
      </c>
      <c r="Z86" s="56" t="e">
        <v>#N/A</v>
      </c>
      <c r="AA86" s="56" t="e">
        <v>#N/A</v>
      </c>
      <c r="AB86" s="56" t="e">
        <v>#N/A</v>
      </c>
      <c r="AC86" s="54">
        <v>0</v>
      </c>
      <c r="AD86" s="54">
        <v>0</v>
      </c>
      <c r="AE86" s="57" t="e">
        <v>#N/A</v>
      </c>
      <c r="AF86" s="57" t="e">
        <v>#N/A</v>
      </c>
      <c r="AG86" s="55"/>
      <c r="AH86" s="55"/>
      <c r="AI86" s="47"/>
    </row>
    <row r="87" spans="1:35" s="38" customFormat="1">
      <c r="A87" s="39"/>
      <c r="B87" s="66"/>
      <c r="C87" s="39"/>
      <c r="D87" s="39"/>
      <c r="E87" s="39"/>
      <c r="F87" s="31" t="s">
        <v>126</v>
      </c>
      <c r="G87" s="53"/>
      <c r="H87" s="53"/>
      <c r="I87" s="54"/>
      <c r="J87" s="54"/>
      <c r="K87" s="39"/>
      <c r="L87" s="55"/>
      <c r="M87" s="55"/>
      <c r="N87" s="53" t="e">
        <v>#N/A</v>
      </c>
      <c r="O87" s="53" t="e">
        <v>#N/A</v>
      </c>
      <c r="P87" s="53" t="e">
        <v>#N/A</v>
      </c>
      <c r="Q87" s="53" t="e">
        <v>#N/A</v>
      </c>
      <c r="R87" s="53" t="e">
        <v>#N/A</v>
      </c>
      <c r="S87" s="53" t="e">
        <v>#N/A</v>
      </c>
      <c r="T87" s="53" t="e">
        <v>#N/A</v>
      </c>
      <c r="U87" s="56" t="e">
        <v>#N/A</v>
      </c>
      <c r="V87" s="56" t="e">
        <v>#N/A</v>
      </c>
      <c r="W87" s="53" t="e">
        <v>#N/A</v>
      </c>
      <c r="X87" s="54" t="e">
        <v>#N/A</v>
      </c>
      <c r="Y87" s="53" t="e">
        <v>#N/A</v>
      </c>
      <c r="Z87" s="56" t="e">
        <v>#N/A</v>
      </c>
      <c r="AA87" s="56" t="e">
        <v>#N/A</v>
      </c>
      <c r="AB87" s="56" t="e">
        <v>#N/A</v>
      </c>
      <c r="AC87" s="54">
        <v>0</v>
      </c>
      <c r="AD87" s="54">
        <v>0</v>
      </c>
      <c r="AE87" s="57" t="e">
        <v>#N/A</v>
      </c>
      <c r="AF87" s="57" t="e">
        <v>#N/A</v>
      </c>
      <c r="AG87" s="55"/>
      <c r="AH87" s="55"/>
      <c r="AI87" s="47"/>
    </row>
    <row r="88" spans="1:35" s="38" customFormat="1">
      <c r="A88" s="39"/>
      <c r="B88" s="66"/>
      <c r="C88" s="39"/>
      <c r="D88" s="39"/>
      <c r="E88" s="39"/>
      <c r="F88" s="31" t="s">
        <v>143</v>
      </c>
      <c r="G88" s="53"/>
      <c r="H88" s="53"/>
      <c r="I88" s="54"/>
      <c r="J88" s="54"/>
      <c r="K88" s="39"/>
      <c r="L88" s="55"/>
      <c r="M88" s="55"/>
      <c r="N88" s="53" t="e">
        <v>#N/A</v>
      </c>
      <c r="O88" s="53" t="e">
        <v>#N/A</v>
      </c>
      <c r="P88" s="53" t="e">
        <v>#N/A</v>
      </c>
      <c r="Q88" s="53" t="e">
        <v>#N/A</v>
      </c>
      <c r="R88" s="53" t="e">
        <v>#N/A</v>
      </c>
      <c r="S88" s="53" t="e">
        <v>#N/A</v>
      </c>
      <c r="T88" s="53" t="e">
        <v>#N/A</v>
      </c>
      <c r="U88" s="56" t="e">
        <v>#N/A</v>
      </c>
      <c r="V88" s="56" t="e">
        <v>#N/A</v>
      </c>
      <c r="W88" s="53" t="e">
        <v>#N/A</v>
      </c>
      <c r="X88" s="54" t="e">
        <v>#N/A</v>
      </c>
      <c r="Y88" s="53" t="e">
        <v>#N/A</v>
      </c>
      <c r="Z88" s="56" t="e">
        <v>#N/A</v>
      </c>
      <c r="AA88" s="56" t="e">
        <v>#N/A</v>
      </c>
      <c r="AB88" s="56" t="e">
        <v>#N/A</v>
      </c>
      <c r="AC88" s="54">
        <v>0</v>
      </c>
      <c r="AD88" s="54">
        <v>0</v>
      </c>
      <c r="AE88" s="57" t="e">
        <v>#N/A</v>
      </c>
      <c r="AF88" s="57" t="e">
        <v>#N/A</v>
      </c>
      <c r="AG88" s="55"/>
      <c r="AH88" s="55"/>
      <c r="AI88" s="47"/>
    </row>
    <row r="89" spans="1:35" s="38" customFormat="1">
      <c r="A89" s="39"/>
      <c r="B89" s="66"/>
      <c r="C89" s="39"/>
      <c r="D89" s="39"/>
      <c r="E89" s="39"/>
      <c r="F89" s="31" t="s">
        <v>144</v>
      </c>
      <c r="G89" s="53"/>
      <c r="H89" s="53"/>
      <c r="I89" s="54"/>
      <c r="J89" s="54"/>
      <c r="K89" s="39"/>
      <c r="L89" s="55"/>
      <c r="M89" s="55"/>
      <c r="N89" s="53" t="e">
        <v>#N/A</v>
      </c>
      <c r="O89" s="53" t="e">
        <v>#N/A</v>
      </c>
      <c r="P89" s="53" t="e">
        <v>#N/A</v>
      </c>
      <c r="Q89" s="53" t="e">
        <v>#N/A</v>
      </c>
      <c r="R89" s="53" t="e">
        <v>#N/A</v>
      </c>
      <c r="S89" s="53" t="e">
        <v>#N/A</v>
      </c>
      <c r="T89" s="53" t="e">
        <v>#N/A</v>
      </c>
      <c r="U89" s="56" t="e">
        <v>#N/A</v>
      </c>
      <c r="V89" s="56" t="e">
        <v>#N/A</v>
      </c>
      <c r="W89" s="53" t="e">
        <v>#N/A</v>
      </c>
      <c r="X89" s="54" t="e">
        <v>#N/A</v>
      </c>
      <c r="Y89" s="53" t="e">
        <v>#N/A</v>
      </c>
      <c r="Z89" s="56" t="e">
        <v>#N/A</v>
      </c>
      <c r="AA89" s="56" t="e">
        <v>#N/A</v>
      </c>
      <c r="AB89" s="56" t="e">
        <v>#N/A</v>
      </c>
      <c r="AC89" s="54">
        <v>0</v>
      </c>
      <c r="AD89" s="54">
        <v>0</v>
      </c>
      <c r="AE89" s="57" t="e">
        <v>#N/A</v>
      </c>
      <c r="AF89" s="57" t="e">
        <v>#N/A</v>
      </c>
      <c r="AG89" s="55"/>
      <c r="AH89" s="55"/>
      <c r="AI89" s="47"/>
    </row>
    <row r="90" spans="1:35" s="38" customFormat="1">
      <c r="A90" s="39"/>
      <c r="B90" s="66"/>
      <c r="C90" s="39"/>
      <c r="D90" s="39"/>
      <c r="E90" s="39"/>
      <c r="F90" s="31" t="s">
        <v>145</v>
      </c>
      <c r="G90" s="53"/>
      <c r="H90" s="53"/>
      <c r="I90" s="54"/>
      <c r="J90" s="54"/>
      <c r="K90" s="39"/>
      <c r="L90" s="55"/>
      <c r="M90" s="55"/>
      <c r="N90" s="53" t="e">
        <v>#N/A</v>
      </c>
      <c r="O90" s="53" t="e">
        <v>#N/A</v>
      </c>
      <c r="P90" s="53" t="e">
        <v>#N/A</v>
      </c>
      <c r="Q90" s="53" t="e">
        <v>#N/A</v>
      </c>
      <c r="R90" s="53" t="e">
        <v>#N/A</v>
      </c>
      <c r="S90" s="53" t="e">
        <v>#N/A</v>
      </c>
      <c r="T90" s="53" t="e">
        <v>#N/A</v>
      </c>
      <c r="U90" s="56" t="e">
        <v>#N/A</v>
      </c>
      <c r="V90" s="56" t="e">
        <v>#N/A</v>
      </c>
      <c r="W90" s="53" t="e">
        <v>#N/A</v>
      </c>
      <c r="X90" s="54" t="e">
        <v>#N/A</v>
      </c>
      <c r="Y90" s="53" t="e">
        <v>#N/A</v>
      </c>
      <c r="Z90" s="56" t="e">
        <v>#N/A</v>
      </c>
      <c r="AA90" s="56" t="e">
        <v>#N/A</v>
      </c>
      <c r="AB90" s="56" t="e">
        <v>#N/A</v>
      </c>
      <c r="AC90" s="54">
        <v>0</v>
      </c>
      <c r="AD90" s="54">
        <v>0</v>
      </c>
      <c r="AE90" s="57" t="e">
        <v>#N/A</v>
      </c>
      <c r="AF90" s="57" t="e">
        <v>#N/A</v>
      </c>
      <c r="AG90" s="55"/>
      <c r="AH90" s="55"/>
      <c r="AI90" s="47"/>
    </row>
    <row r="91" spans="1:35" s="38" customFormat="1">
      <c r="A91" s="39"/>
      <c r="B91" s="66"/>
      <c r="C91" s="39"/>
      <c r="D91" s="39"/>
      <c r="E91" s="39"/>
      <c r="F91" s="31" t="s">
        <v>146</v>
      </c>
      <c r="G91" s="53"/>
      <c r="H91" s="53"/>
      <c r="I91" s="54"/>
      <c r="J91" s="54"/>
      <c r="K91" s="39"/>
      <c r="L91" s="55"/>
      <c r="M91" s="55"/>
      <c r="N91" s="53" t="e">
        <v>#N/A</v>
      </c>
      <c r="O91" s="53" t="e">
        <v>#N/A</v>
      </c>
      <c r="P91" s="53" t="e">
        <v>#N/A</v>
      </c>
      <c r="Q91" s="53" t="e">
        <v>#N/A</v>
      </c>
      <c r="R91" s="53" t="e">
        <v>#N/A</v>
      </c>
      <c r="S91" s="53" t="e">
        <v>#N/A</v>
      </c>
      <c r="T91" s="53" t="e">
        <v>#N/A</v>
      </c>
      <c r="U91" s="56" t="e">
        <v>#N/A</v>
      </c>
      <c r="V91" s="56" t="e">
        <v>#N/A</v>
      </c>
      <c r="W91" s="53" t="e">
        <v>#N/A</v>
      </c>
      <c r="X91" s="54" t="e">
        <v>#N/A</v>
      </c>
      <c r="Y91" s="53" t="e">
        <v>#N/A</v>
      </c>
      <c r="Z91" s="56" t="e">
        <v>#N/A</v>
      </c>
      <c r="AA91" s="56" t="e">
        <v>#N/A</v>
      </c>
      <c r="AB91" s="56" t="e">
        <v>#N/A</v>
      </c>
      <c r="AC91" s="54">
        <v>0</v>
      </c>
      <c r="AD91" s="54">
        <v>0</v>
      </c>
      <c r="AE91" s="57" t="e">
        <v>#N/A</v>
      </c>
      <c r="AF91" s="57" t="e">
        <v>#N/A</v>
      </c>
      <c r="AG91" s="55"/>
      <c r="AH91" s="55"/>
      <c r="AI91" s="47"/>
    </row>
    <row r="92" spans="1:35" s="38" customFormat="1">
      <c r="A92" s="39"/>
      <c r="B92" s="66"/>
      <c r="C92" s="39"/>
      <c r="D92" s="39"/>
      <c r="E92" s="39"/>
      <c r="F92" s="31" t="s">
        <v>147</v>
      </c>
      <c r="G92" s="53"/>
      <c r="H92" s="53"/>
      <c r="I92" s="54"/>
      <c r="J92" s="54"/>
      <c r="K92" s="39"/>
      <c r="L92" s="55"/>
      <c r="M92" s="55"/>
      <c r="N92" s="53" t="e">
        <v>#N/A</v>
      </c>
      <c r="O92" s="53" t="e">
        <v>#N/A</v>
      </c>
      <c r="P92" s="53" t="e">
        <v>#N/A</v>
      </c>
      <c r="Q92" s="53" t="e">
        <v>#N/A</v>
      </c>
      <c r="R92" s="53" t="e">
        <v>#N/A</v>
      </c>
      <c r="S92" s="53" t="e">
        <v>#N/A</v>
      </c>
      <c r="T92" s="53" t="e">
        <v>#N/A</v>
      </c>
      <c r="U92" s="56" t="e">
        <v>#N/A</v>
      </c>
      <c r="V92" s="56" t="e">
        <v>#N/A</v>
      </c>
      <c r="W92" s="53" t="e">
        <v>#N/A</v>
      </c>
      <c r="X92" s="54" t="e">
        <v>#N/A</v>
      </c>
      <c r="Y92" s="53" t="e">
        <v>#N/A</v>
      </c>
      <c r="Z92" s="56" t="e">
        <v>#N/A</v>
      </c>
      <c r="AA92" s="56" t="e">
        <v>#N/A</v>
      </c>
      <c r="AB92" s="56" t="e">
        <v>#N/A</v>
      </c>
      <c r="AC92" s="54">
        <v>0</v>
      </c>
      <c r="AD92" s="54">
        <v>0</v>
      </c>
      <c r="AE92" s="57" t="e">
        <v>#N/A</v>
      </c>
      <c r="AF92" s="57" t="e">
        <v>#N/A</v>
      </c>
      <c r="AG92" s="55"/>
      <c r="AH92" s="55"/>
      <c r="AI92" s="47"/>
    </row>
    <row r="93" spans="1:35" s="38" customFormat="1">
      <c r="A93" s="39"/>
      <c r="B93" s="66"/>
      <c r="C93" s="39"/>
      <c r="D93" s="39"/>
      <c r="E93" s="39"/>
      <c r="F93" s="31" t="s">
        <v>148</v>
      </c>
      <c r="G93" s="53"/>
      <c r="H93" s="53"/>
      <c r="I93" s="54"/>
      <c r="J93" s="54"/>
      <c r="K93" s="39"/>
      <c r="L93" s="55"/>
      <c r="M93" s="55"/>
      <c r="N93" s="53" t="e">
        <v>#N/A</v>
      </c>
      <c r="O93" s="53" t="e">
        <v>#N/A</v>
      </c>
      <c r="P93" s="53" t="e">
        <v>#N/A</v>
      </c>
      <c r="Q93" s="53" t="e">
        <v>#N/A</v>
      </c>
      <c r="R93" s="53" t="e">
        <v>#N/A</v>
      </c>
      <c r="S93" s="53" t="e">
        <v>#N/A</v>
      </c>
      <c r="T93" s="53" t="e">
        <v>#N/A</v>
      </c>
      <c r="U93" s="56" t="e">
        <v>#N/A</v>
      </c>
      <c r="V93" s="56" t="e">
        <v>#N/A</v>
      </c>
      <c r="W93" s="53" t="e">
        <v>#N/A</v>
      </c>
      <c r="X93" s="54" t="e">
        <v>#N/A</v>
      </c>
      <c r="Y93" s="53" t="e">
        <v>#N/A</v>
      </c>
      <c r="Z93" s="56" t="e">
        <v>#N/A</v>
      </c>
      <c r="AA93" s="56" t="e">
        <v>#N/A</v>
      </c>
      <c r="AB93" s="56" t="e">
        <v>#N/A</v>
      </c>
      <c r="AC93" s="54">
        <v>0</v>
      </c>
      <c r="AD93" s="54">
        <v>0</v>
      </c>
      <c r="AE93" s="57" t="e">
        <v>#N/A</v>
      </c>
      <c r="AF93" s="57" t="e">
        <v>#N/A</v>
      </c>
      <c r="AG93" s="55"/>
      <c r="AH93" s="55"/>
      <c r="AI93" s="47"/>
    </row>
    <row r="94" spans="1:35" s="38" customFormat="1">
      <c r="A94" s="39"/>
      <c r="B94" s="66"/>
      <c r="C94" s="39"/>
      <c r="D94" s="39"/>
      <c r="E94" s="39"/>
      <c r="F94" s="31" t="s">
        <v>149</v>
      </c>
      <c r="G94" s="48"/>
      <c r="H94" s="48"/>
      <c r="I94" s="49"/>
      <c r="J94" s="49"/>
      <c r="K94" s="39"/>
      <c r="L94" s="50"/>
      <c r="M94" s="50"/>
      <c r="N94" s="48" t="e">
        <v>#N/A</v>
      </c>
      <c r="O94" s="48" t="e">
        <v>#N/A</v>
      </c>
      <c r="P94" s="48" t="e">
        <v>#N/A</v>
      </c>
      <c r="Q94" s="48" t="e">
        <v>#N/A</v>
      </c>
      <c r="R94" s="48" t="e">
        <v>#N/A</v>
      </c>
      <c r="S94" s="48" t="e">
        <v>#N/A</v>
      </c>
      <c r="T94" s="48" t="e">
        <v>#N/A</v>
      </c>
      <c r="U94" s="51" t="e">
        <v>#N/A</v>
      </c>
      <c r="V94" s="51" t="e">
        <v>#N/A</v>
      </c>
      <c r="W94" s="48" t="e">
        <v>#N/A</v>
      </c>
      <c r="X94" s="49" t="e">
        <v>#N/A</v>
      </c>
      <c r="Y94" s="48" t="e">
        <v>#N/A</v>
      </c>
      <c r="Z94" s="51" t="e">
        <v>#N/A</v>
      </c>
      <c r="AA94" s="51" t="e">
        <v>#N/A</v>
      </c>
      <c r="AB94" s="51" t="e">
        <v>#N/A</v>
      </c>
      <c r="AC94" s="49">
        <v>0</v>
      </c>
      <c r="AD94" s="49">
        <v>0</v>
      </c>
      <c r="AE94" s="52" t="e">
        <v>#N/A</v>
      </c>
      <c r="AF94" s="52" t="e">
        <v>#N/A</v>
      </c>
      <c r="AG94" s="50"/>
      <c r="AH94" s="50"/>
      <c r="AI94" s="65"/>
    </row>
    <row r="95" spans="1:35" s="38" customFormat="1">
      <c r="A95" s="31">
        <v>10</v>
      </c>
      <c r="B95" s="67" t="s">
        <v>500</v>
      </c>
      <c r="C95" s="31">
        <v>24.05949</v>
      </c>
      <c r="D95" s="31">
        <v>120.69936</v>
      </c>
      <c r="E95" s="31" t="s">
        <v>501</v>
      </c>
      <c r="F95" s="31" t="s">
        <v>509</v>
      </c>
      <c r="G95" s="33">
        <v>12.05</v>
      </c>
      <c r="H95" s="33">
        <v>2.6565145228215767</v>
      </c>
      <c r="I95" s="34">
        <v>330</v>
      </c>
      <c r="J95" s="34">
        <v>1</v>
      </c>
      <c r="K95" s="39" t="s">
        <v>502</v>
      </c>
      <c r="L95" s="31">
        <v>7.6</v>
      </c>
      <c r="M95" s="31">
        <v>0.79</v>
      </c>
      <c r="N95" s="33">
        <v>1.3667</v>
      </c>
      <c r="O95" s="33">
        <v>6.5441657822571804</v>
      </c>
      <c r="P95" s="33">
        <v>18.275183413534101</v>
      </c>
      <c r="Q95" s="33">
        <v>4.4000000000000004</v>
      </c>
      <c r="R95" s="33">
        <v>5.7</v>
      </c>
      <c r="S95" s="33">
        <v>3.45</v>
      </c>
      <c r="T95" s="33">
        <v>2.3220044898864551</v>
      </c>
      <c r="U95" s="35">
        <v>39.240081653258343</v>
      </c>
      <c r="V95" s="35">
        <v>94.736127841303656</v>
      </c>
      <c r="W95" s="33">
        <v>0.19567045396858837</v>
      </c>
      <c r="X95" s="34">
        <v>60.657543417039619</v>
      </c>
      <c r="Y95" s="33">
        <v>-6.6792652241634956E-2</v>
      </c>
      <c r="Z95" s="35">
        <v>19.062570407618502</v>
      </c>
      <c r="AA95" s="35">
        <v>20.886826481054822</v>
      </c>
      <c r="AB95" s="35">
        <v>12.582999513093739</v>
      </c>
      <c r="AC95" s="34">
        <v>0</v>
      </c>
      <c r="AD95" s="34">
        <v>0</v>
      </c>
      <c r="AE95" s="36">
        <v>150</v>
      </c>
      <c r="AF95" s="36" t="s">
        <v>849</v>
      </c>
      <c r="AG95" s="31" t="s">
        <v>533</v>
      </c>
      <c r="AH95" s="31" t="s">
        <v>533</v>
      </c>
      <c r="AI95" s="68" t="s">
        <v>827</v>
      </c>
    </row>
    <row r="96" spans="1:35" s="38" customFormat="1">
      <c r="A96" s="31">
        <v>11</v>
      </c>
      <c r="B96" s="67" t="s">
        <v>500</v>
      </c>
      <c r="C96" s="31">
        <v>24.056137</v>
      </c>
      <c r="D96" s="31">
        <v>120.69620999999999</v>
      </c>
      <c r="E96" s="31" t="s">
        <v>503</v>
      </c>
      <c r="F96" s="31" t="s">
        <v>510</v>
      </c>
      <c r="G96" s="33">
        <v>19.3</v>
      </c>
      <c r="H96" s="33">
        <v>2.6318328840970349</v>
      </c>
      <c r="I96" s="34">
        <v>330</v>
      </c>
      <c r="J96" s="34">
        <v>1</v>
      </c>
      <c r="K96" s="39"/>
      <c r="L96" s="31">
        <v>7.6</v>
      </c>
      <c r="M96" s="31">
        <v>0.79</v>
      </c>
      <c r="N96" s="33">
        <v>1.3667</v>
      </c>
      <c r="O96" s="33">
        <v>6.5441657822571804</v>
      </c>
      <c r="P96" s="33">
        <v>18.275183413534101</v>
      </c>
      <c r="Q96" s="33">
        <v>3.2</v>
      </c>
      <c r="R96" s="33">
        <v>11.7</v>
      </c>
      <c r="S96" s="33">
        <v>8.25</v>
      </c>
      <c r="T96" s="33">
        <v>2.2532267232624577</v>
      </c>
      <c r="U96" s="35">
        <v>63.101455002621734</v>
      </c>
      <c r="V96" s="35">
        <v>123.37686204831743</v>
      </c>
      <c r="W96" s="33">
        <v>0.30710388791595455</v>
      </c>
      <c r="X96" s="34">
        <v>70.316366815808024</v>
      </c>
      <c r="Y96" s="33">
        <v>-9.6378324161314186E-2</v>
      </c>
      <c r="Z96" s="35">
        <v>7.2441671356646893</v>
      </c>
      <c r="AA96" s="35">
        <v>6.2395691176403894</v>
      </c>
      <c r="AB96" s="35">
        <v>3.5017758726125465</v>
      </c>
      <c r="AC96" s="34">
        <v>0</v>
      </c>
      <c r="AD96" s="34">
        <v>0</v>
      </c>
      <c r="AE96" s="36">
        <v>150</v>
      </c>
      <c r="AF96" s="36" t="s">
        <v>849</v>
      </c>
      <c r="AG96" s="31" t="s">
        <v>533</v>
      </c>
      <c r="AH96" s="31" t="s">
        <v>533</v>
      </c>
      <c r="AI96" s="68"/>
    </row>
    <row r="97" spans="1:35" s="38" customFormat="1">
      <c r="A97" s="31">
        <v>12</v>
      </c>
      <c r="B97" s="67" t="s">
        <v>500</v>
      </c>
      <c r="C97" s="31">
        <v>24.053581999999999</v>
      </c>
      <c r="D97" s="31">
        <v>120.69677</v>
      </c>
      <c r="E97" s="31" t="s">
        <v>504</v>
      </c>
      <c r="F97" s="31" t="s">
        <v>511</v>
      </c>
      <c r="G97" s="33">
        <v>12.4</v>
      </c>
      <c r="H97" s="33">
        <v>2.4601209677419349</v>
      </c>
      <c r="I97" s="34">
        <v>330</v>
      </c>
      <c r="J97" s="34">
        <v>1</v>
      </c>
      <c r="K97" s="39"/>
      <c r="L97" s="31">
        <v>7.6</v>
      </c>
      <c r="M97" s="31">
        <v>0.79</v>
      </c>
      <c r="N97" s="33">
        <v>1.3667</v>
      </c>
      <c r="O97" s="33">
        <v>6.5441657822571804</v>
      </c>
      <c r="P97" s="33">
        <v>18.275183413534101</v>
      </c>
      <c r="Q97" s="33">
        <v>3.1</v>
      </c>
      <c r="R97" s="33">
        <v>4.4000000000000004</v>
      </c>
      <c r="S97" s="33">
        <v>3.25</v>
      </c>
      <c r="T97" s="33">
        <v>2.2176743140094559</v>
      </c>
      <c r="U97" s="35">
        <v>55.442320877704098</v>
      </c>
      <c r="V97" s="35">
        <v>113.85554981568522</v>
      </c>
      <c r="W97" s="33">
        <v>0.37264986092350244</v>
      </c>
      <c r="X97" s="34">
        <v>66.317333608771207</v>
      </c>
      <c r="Y97" s="33">
        <v>-9.5347922900376983E-2</v>
      </c>
      <c r="Z97" s="35">
        <v>19.132926523520176</v>
      </c>
      <c r="AA97" s="35">
        <v>11.657078491445068</v>
      </c>
      <c r="AB97" s="35">
        <v>7.1363939986219025</v>
      </c>
      <c r="AC97" s="34">
        <v>0</v>
      </c>
      <c r="AD97" s="34">
        <v>0</v>
      </c>
      <c r="AE97" s="36">
        <v>200</v>
      </c>
      <c r="AF97" s="36" t="s">
        <v>850</v>
      </c>
      <c r="AG97" s="31" t="s">
        <v>533</v>
      </c>
      <c r="AH97" s="31" t="s">
        <v>533</v>
      </c>
      <c r="AI97" s="68"/>
    </row>
    <row r="98" spans="1:35" s="38" customFormat="1">
      <c r="A98" s="31">
        <v>13</v>
      </c>
      <c r="B98" s="69" t="s">
        <v>505</v>
      </c>
      <c r="C98" s="39">
        <v>23.959917000000001</v>
      </c>
      <c r="D98" s="39">
        <v>120.57038799999999</v>
      </c>
      <c r="E98" s="31" t="s">
        <v>506</v>
      </c>
      <c r="F98" s="31" t="s">
        <v>512</v>
      </c>
      <c r="G98" s="33">
        <v>30</v>
      </c>
      <c r="H98" s="33">
        <v>2.6508605851979348</v>
      </c>
      <c r="I98" s="34">
        <v>210</v>
      </c>
      <c r="J98" s="34">
        <v>1</v>
      </c>
      <c r="K98" s="39" t="s">
        <v>502</v>
      </c>
      <c r="L98" s="31">
        <v>7.6</v>
      </c>
      <c r="M98" s="31">
        <v>0.19</v>
      </c>
      <c r="N98" s="33">
        <v>0.37107000000000001</v>
      </c>
      <c r="O98" s="33">
        <v>0.85514424040039905</v>
      </c>
      <c r="P98" s="33">
        <v>10.806000107821299</v>
      </c>
      <c r="Q98" s="33">
        <v>6.6</v>
      </c>
      <c r="R98" s="33">
        <v>19.3</v>
      </c>
      <c r="S98" s="33">
        <v>2.65</v>
      </c>
      <c r="T98" s="33">
        <v>2.1206500103361146</v>
      </c>
      <c r="U98" s="35">
        <v>49.95027556690961</v>
      </c>
      <c r="V98" s="35">
        <v>87.085457899007068</v>
      </c>
      <c r="W98" s="33">
        <v>0.71145997793821614</v>
      </c>
      <c r="X98" s="34">
        <v>57.850432559983261</v>
      </c>
      <c r="Y98" s="33">
        <v>-6.4114224536681294E-2</v>
      </c>
      <c r="Z98" s="35">
        <v>16.997993879683467</v>
      </c>
      <c r="AA98" s="35">
        <v>6.3805423989053374</v>
      </c>
      <c r="AB98" s="35">
        <v>3.0360353680110084</v>
      </c>
      <c r="AC98" s="34">
        <v>0</v>
      </c>
      <c r="AD98" s="34">
        <v>0</v>
      </c>
      <c r="AE98" s="36">
        <v>100</v>
      </c>
      <c r="AF98" s="36" t="s">
        <v>851</v>
      </c>
      <c r="AG98" s="31" t="s">
        <v>533</v>
      </c>
      <c r="AH98" s="31" t="s">
        <v>533</v>
      </c>
      <c r="AI98" s="68"/>
    </row>
    <row r="99" spans="1:35" s="38" customFormat="1">
      <c r="A99" s="39">
        <v>14</v>
      </c>
      <c r="B99" s="70" t="s">
        <v>505</v>
      </c>
      <c r="C99" s="39"/>
      <c r="D99" s="39"/>
      <c r="E99" s="39" t="s">
        <v>507</v>
      </c>
      <c r="F99" s="31" t="s">
        <v>513</v>
      </c>
      <c r="G99" s="41">
        <v>28.222331583340168</v>
      </c>
      <c r="H99" s="41">
        <v>2.5900478567666605</v>
      </c>
      <c r="I99" s="42">
        <v>210</v>
      </c>
      <c r="J99" s="42">
        <v>1</v>
      </c>
      <c r="K99" s="39"/>
      <c r="L99" s="43">
        <v>7.6</v>
      </c>
      <c r="M99" s="43">
        <v>0.19</v>
      </c>
      <c r="N99" s="41">
        <v>0.37107000000000001</v>
      </c>
      <c r="O99" s="41">
        <v>0.85514424040039905</v>
      </c>
      <c r="P99" s="41">
        <v>10.806000107821299</v>
      </c>
      <c r="Q99" s="41">
        <v>10.998181667894016</v>
      </c>
      <c r="R99" s="41">
        <v>14.194365079143202</v>
      </c>
      <c r="S99" s="41">
        <v>4.0096757973681614</v>
      </c>
      <c r="T99" s="41">
        <v>2.183364446105978</v>
      </c>
      <c r="U99" s="44">
        <v>41.728897562383324</v>
      </c>
      <c r="V99" s="44">
        <v>87.270613793649204</v>
      </c>
      <c r="W99" s="41">
        <v>0.68361152951059789</v>
      </c>
      <c r="X99" s="42">
        <v>55.059160454076164</v>
      </c>
      <c r="Y99" s="41">
        <v>-4.9265397455547325E-2</v>
      </c>
      <c r="Z99" s="44">
        <v>27.93252094212535</v>
      </c>
      <c r="AA99" s="44">
        <v>9.2077472402886666</v>
      </c>
      <c r="AB99" s="44">
        <v>2.9982051368357161</v>
      </c>
      <c r="AC99" s="42">
        <v>0</v>
      </c>
      <c r="AD99" s="42">
        <v>0</v>
      </c>
      <c r="AE99" s="46">
        <v>200</v>
      </c>
      <c r="AF99" s="46" t="s">
        <v>850</v>
      </c>
      <c r="AG99" s="39" t="s">
        <v>533</v>
      </c>
      <c r="AH99" s="39" t="s">
        <v>533</v>
      </c>
      <c r="AI99" s="68" t="s">
        <v>828</v>
      </c>
    </row>
    <row r="100" spans="1:35" s="38" customFormat="1">
      <c r="A100" s="39"/>
      <c r="B100" s="71"/>
      <c r="C100" s="39"/>
      <c r="D100" s="39"/>
      <c r="E100" s="39"/>
      <c r="F100" s="31" t="s">
        <v>514</v>
      </c>
      <c r="G100" s="48"/>
      <c r="H100" s="48"/>
      <c r="I100" s="49"/>
      <c r="J100" s="49"/>
      <c r="K100" s="39"/>
      <c r="L100" s="50"/>
      <c r="M100" s="50"/>
      <c r="N100" s="48" t="e">
        <v>#N/A</v>
      </c>
      <c r="O100" s="48" t="e">
        <v>#N/A</v>
      </c>
      <c r="P100" s="48" t="e">
        <v>#N/A</v>
      </c>
      <c r="Q100" s="48" t="e">
        <v>#N/A</v>
      </c>
      <c r="R100" s="48" t="e">
        <v>#N/A</v>
      </c>
      <c r="S100" s="48" t="e">
        <v>#N/A</v>
      </c>
      <c r="T100" s="48" t="e">
        <v>#N/A</v>
      </c>
      <c r="U100" s="51" t="e">
        <v>#N/A</v>
      </c>
      <c r="V100" s="51" t="e">
        <v>#N/A</v>
      </c>
      <c r="W100" s="48" t="e">
        <v>#N/A</v>
      </c>
      <c r="X100" s="49" t="e">
        <v>#N/A</v>
      </c>
      <c r="Y100" s="48" t="e">
        <v>#N/A</v>
      </c>
      <c r="Z100" s="51" t="e">
        <v>#N/A</v>
      </c>
      <c r="AA100" s="51" t="e">
        <v>#N/A</v>
      </c>
      <c r="AB100" s="51" t="e">
        <v>#N/A</v>
      </c>
      <c r="AC100" s="49">
        <v>0</v>
      </c>
      <c r="AD100" s="49">
        <v>0</v>
      </c>
      <c r="AE100" s="52" t="e">
        <v>#N/A</v>
      </c>
      <c r="AF100" s="52" t="e">
        <v>#N/A</v>
      </c>
      <c r="AG100" s="39"/>
      <c r="AH100" s="39"/>
      <c r="AI100" s="68"/>
    </row>
    <row r="101" spans="1:35" s="38" customFormat="1">
      <c r="A101" s="31">
        <v>15</v>
      </c>
      <c r="B101" s="69" t="s">
        <v>505</v>
      </c>
      <c r="C101" s="39"/>
      <c r="D101" s="39"/>
      <c r="E101" s="31" t="s">
        <v>508</v>
      </c>
      <c r="F101" s="31" t="s">
        <v>515</v>
      </c>
      <c r="G101" s="33">
        <v>30</v>
      </c>
      <c r="H101" s="33">
        <v>2.6702508361204011</v>
      </c>
      <c r="I101" s="34">
        <v>210</v>
      </c>
      <c r="J101" s="34">
        <v>1</v>
      </c>
      <c r="K101" s="39"/>
      <c r="L101" s="31">
        <v>7.6</v>
      </c>
      <c r="M101" s="31">
        <v>0.19</v>
      </c>
      <c r="N101" s="33">
        <v>0.37107000000000001</v>
      </c>
      <c r="O101" s="33">
        <v>0.85514424040039905</v>
      </c>
      <c r="P101" s="33">
        <v>10.806000107821299</v>
      </c>
      <c r="Q101" s="33">
        <v>12.2</v>
      </c>
      <c r="R101" s="33">
        <v>17.3</v>
      </c>
      <c r="S101" s="33">
        <v>2.35</v>
      </c>
      <c r="T101" s="33">
        <v>2.294987021883252</v>
      </c>
      <c r="U101" s="35">
        <v>39.453787629440846</v>
      </c>
      <c r="V101" s="35">
        <v>92.41245475845615</v>
      </c>
      <c r="W101" s="33">
        <v>0.67520924379207259</v>
      </c>
      <c r="X101" s="34">
        <v>57.812228745158542</v>
      </c>
      <c r="Y101" s="33">
        <v>-5.2274994782430466E-2</v>
      </c>
      <c r="Z101" s="35">
        <v>38.669948874395658</v>
      </c>
      <c r="AA101" s="35">
        <v>16.513251392541115</v>
      </c>
      <c r="AB101" s="35">
        <v>10.603483293037876</v>
      </c>
      <c r="AC101" s="34">
        <v>0</v>
      </c>
      <c r="AD101" s="34">
        <v>0</v>
      </c>
      <c r="AE101" s="36">
        <v>175</v>
      </c>
      <c r="AF101" s="36" t="s">
        <v>852</v>
      </c>
      <c r="AG101" s="31" t="s">
        <v>533</v>
      </c>
      <c r="AH101" s="31" t="s">
        <v>533</v>
      </c>
      <c r="AI101" s="68"/>
    </row>
    <row r="102" spans="1:35" s="38" customFormat="1">
      <c r="A102" s="39">
        <v>16</v>
      </c>
      <c r="B102" s="72" t="s">
        <v>461</v>
      </c>
      <c r="C102" s="39">
        <v>-41.280583</v>
      </c>
      <c r="D102" s="39">
        <v>174.78465</v>
      </c>
      <c r="E102" s="39" t="s">
        <v>462</v>
      </c>
      <c r="F102" s="31" t="s">
        <v>26</v>
      </c>
      <c r="G102" s="41">
        <v>16.621375555142635</v>
      </c>
      <c r="H102" s="41">
        <v>2.1804170049757898</v>
      </c>
      <c r="I102" s="42">
        <v>228</v>
      </c>
      <c r="J102" s="42">
        <v>0</v>
      </c>
      <c r="K102" s="39" t="s">
        <v>463</v>
      </c>
      <c r="L102" s="43">
        <v>6.6</v>
      </c>
      <c r="M102" s="43">
        <v>0.22</v>
      </c>
      <c r="N102" s="41">
        <v>0.25</v>
      </c>
      <c r="O102" s="41">
        <v>0.28000000000000003</v>
      </c>
      <c r="P102" s="41">
        <v>5.4</v>
      </c>
      <c r="Q102" s="41">
        <v>5.0825574577390435</v>
      </c>
      <c r="R102" s="41">
        <v>1.141220979864805</v>
      </c>
      <c r="S102" s="41">
        <v>3.6216400707416727</v>
      </c>
      <c r="T102" s="41">
        <v>2.0736453436662536</v>
      </c>
      <c r="U102" s="44">
        <v>49.924998778950581</v>
      </c>
      <c r="V102" s="44">
        <v>69.374030519078218</v>
      </c>
      <c r="W102" s="41">
        <v>0.77976651378588979</v>
      </c>
      <c r="X102" s="42">
        <v>55.411022979606244</v>
      </c>
      <c r="Y102" s="41">
        <v>-6.3154219094098019E-2</v>
      </c>
      <c r="Z102" s="44">
        <v>18.621750538336538</v>
      </c>
      <c r="AA102" s="44">
        <v>4.92002356841199</v>
      </c>
      <c r="AB102" s="44">
        <v>0.66223915973557723</v>
      </c>
      <c r="AC102" s="42">
        <v>0</v>
      </c>
      <c r="AD102" s="42">
        <v>0</v>
      </c>
      <c r="AE102" s="46">
        <v>190</v>
      </c>
      <c r="AF102" s="46" t="s">
        <v>853</v>
      </c>
      <c r="AG102" s="39" t="s">
        <v>533</v>
      </c>
      <c r="AH102" s="39" t="s">
        <v>533</v>
      </c>
      <c r="AI102" s="37" t="s">
        <v>829</v>
      </c>
    </row>
    <row r="103" spans="1:35" s="38" customFormat="1">
      <c r="A103" s="39"/>
      <c r="B103" s="72"/>
      <c r="C103" s="39"/>
      <c r="D103" s="39"/>
      <c r="E103" s="39"/>
      <c r="F103" s="31" t="s">
        <v>35</v>
      </c>
      <c r="G103" s="53"/>
      <c r="H103" s="53"/>
      <c r="I103" s="54"/>
      <c r="J103" s="54"/>
      <c r="K103" s="39"/>
      <c r="L103" s="55"/>
      <c r="M103" s="55"/>
      <c r="N103" s="53" t="e">
        <v>#N/A</v>
      </c>
      <c r="O103" s="53" t="e">
        <v>#N/A</v>
      </c>
      <c r="P103" s="53" t="e">
        <v>#N/A</v>
      </c>
      <c r="Q103" s="53" t="e">
        <v>#N/A</v>
      </c>
      <c r="R103" s="53" t="e">
        <v>#N/A</v>
      </c>
      <c r="S103" s="53" t="e">
        <v>#N/A</v>
      </c>
      <c r="T103" s="53" t="e">
        <v>#N/A</v>
      </c>
      <c r="U103" s="56" t="e">
        <v>#N/A</v>
      </c>
      <c r="V103" s="56" t="e">
        <v>#N/A</v>
      </c>
      <c r="W103" s="53" t="e">
        <v>#N/A</v>
      </c>
      <c r="X103" s="54" t="e">
        <v>#N/A</v>
      </c>
      <c r="Y103" s="53" t="e">
        <v>#N/A</v>
      </c>
      <c r="Z103" s="56" t="e">
        <v>#N/A</v>
      </c>
      <c r="AA103" s="56" t="e">
        <v>#N/A</v>
      </c>
      <c r="AB103" s="56" t="e">
        <v>#N/A</v>
      </c>
      <c r="AC103" s="54">
        <v>0</v>
      </c>
      <c r="AD103" s="54">
        <v>0</v>
      </c>
      <c r="AE103" s="57" t="e">
        <v>#N/A</v>
      </c>
      <c r="AF103" s="57" t="e">
        <v>#N/A</v>
      </c>
      <c r="AG103" s="39"/>
      <c r="AH103" s="39"/>
      <c r="AI103" s="47"/>
    </row>
    <row r="104" spans="1:35" s="38" customFormat="1">
      <c r="A104" s="39"/>
      <c r="B104" s="72"/>
      <c r="C104" s="39"/>
      <c r="D104" s="39"/>
      <c r="E104" s="39"/>
      <c r="F104" s="31" t="s">
        <v>36</v>
      </c>
      <c r="G104" s="53"/>
      <c r="H104" s="53"/>
      <c r="I104" s="54"/>
      <c r="J104" s="54"/>
      <c r="K104" s="39"/>
      <c r="L104" s="55"/>
      <c r="M104" s="55"/>
      <c r="N104" s="53" t="e">
        <v>#N/A</v>
      </c>
      <c r="O104" s="53" t="e">
        <v>#N/A</v>
      </c>
      <c r="P104" s="53" t="e">
        <v>#N/A</v>
      </c>
      <c r="Q104" s="53" t="e">
        <v>#N/A</v>
      </c>
      <c r="R104" s="53" t="e">
        <v>#N/A</v>
      </c>
      <c r="S104" s="53" t="e">
        <v>#N/A</v>
      </c>
      <c r="T104" s="53" t="e">
        <v>#N/A</v>
      </c>
      <c r="U104" s="56" t="e">
        <v>#N/A</v>
      </c>
      <c r="V104" s="56" t="e">
        <v>#N/A</v>
      </c>
      <c r="W104" s="53" t="e">
        <v>#N/A</v>
      </c>
      <c r="X104" s="54" t="e">
        <v>#N/A</v>
      </c>
      <c r="Y104" s="53" t="e">
        <v>#N/A</v>
      </c>
      <c r="Z104" s="56" t="e">
        <v>#N/A</v>
      </c>
      <c r="AA104" s="56" t="e">
        <v>#N/A</v>
      </c>
      <c r="AB104" s="56" t="e">
        <v>#N/A</v>
      </c>
      <c r="AC104" s="54">
        <v>0</v>
      </c>
      <c r="AD104" s="54">
        <v>0</v>
      </c>
      <c r="AE104" s="57" t="e">
        <v>#N/A</v>
      </c>
      <c r="AF104" s="57" t="e">
        <v>#N/A</v>
      </c>
      <c r="AG104" s="39"/>
      <c r="AH104" s="39"/>
      <c r="AI104" s="47"/>
    </row>
    <row r="105" spans="1:35" s="38" customFormat="1">
      <c r="A105" s="39"/>
      <c r="B105" s="72"/>
      <c r="C105" s="39"/>
      <c r="D105" s="39"/>
      <c r="E105" s="39"/>
      <c r="F105" s="31" t="s">
        <v>5</v>
      </c>
      <c r="G105" s="53"/>
      <c r="H105" s="53"/>
      <c r="I105" s="54"/>
      <c r="J105" s="54"/>
      <c r="K105" s="39"/>
      <c r="L105" s="55"/>
      <c r="M105" s="55"/>
      <c r="N105" s="53" t="e">
        <v>#N/A</v>
      </c>
      <c r="O105" s="53" t="e">
        <v>#N/A</v>
      </c>
      <c r="P105" s="53" t="e">
        <v>#N/A</v>
      </c>
      <c r="Q105" s="53" t="e">
        <v>#N/A</v>
      </c>
      <c r="R105" s="53" t="e">
        <v>#N/A</v>
      </c>
      <c r="S105" s="53" t="e">
        <v>#N/A</v>
      </c>
      <c r="T105" s="53" t="e">
        <v>#N/A</v>
      </c>
      <c r="U105" s="56" t="e">
        <v>#N/A</v>
      </c>
      <c r="V105" s="56" t="e">
        <v>#N/A</v>
      </c>
      <c r="W105" s="53" t="e">
        <v>#N/A</v>
      </c>
      <c r="X105" s="54" t="e">
        <v>#N/A</v>
      </c>
      <c r="Y105" s="53" t="e">
        <v>#N/A</v>
      </c>
      <c r="Z105" s="56" t="e">
        <v>#N/A</v>
      </c>
      <c r="AA105" s="56" t="e">
        <v>#N/A</v>
      </c>
      <c r="AB105" s="56" t="e">
        <v>#N/A</v>
      </c>
      <c r="AC105" s="54">
        <v>0</v>
      </c>
      <c r="AD105" s="54">
        <v>0</v>
      </c>
      <c r="AE105" s="57" t="e">
        <v>#N/A</v>
      </c>
      <c r="AF105" s="57" t="e">
        <v>#N/A</v>
      </c>
      <c r="AG105" s="39"/>
      <c r="AH105" s="39"/>
      <c r="AI105" s="47"/>
    </row>
    <row r="106" spans="1:35" s="38" customFormat="1">
      <c r="A106" s="39"/>
      <c r="B106" s="72"/>
      <c r="C106" s="39"/>
      <c r="D106" s="39"/>
      <c r="E106" s="39"/>
      <c r="F106" s="31" t="s">
        <v>6</v>
      </c>
      <c r="G106" s="53"/>
      <c r="H106" s="53"/>
      <c r="I106" s="54"/>
      <c r="J106" s="54"/>
      <c r="K106" s="39"/>
      <c r="L106" s="55"/>
      <c r="M106" s="55"/>
      <c r="N106" s="53" t="e">
        <v>#N/A</v>
      </c>
      <c r="O106" s="53" t="e">
        <v>#N/A</v>
      </c>
      <c r="P106" s="53" t="e">
        <v>#N/A</v>
      </c>
      <c r="Q106" s="53" t="e">
        <v>#N/A</v>
      </c>
      <c r="R106" s="53" t="e">
        <v>#N/A</v>
      </c>
      <c r="S106" s="53" t="e">
        <v>#N/A</v>
      </c>
      <c r="T106" s="53" t="e">
        <v>#N/A</v>
      </c>
      <c r="U106" s="56" t="e">
        <v>#N/A</v>
      </c>
      <c r="V106" s="56" t="e">
        <v>#N/A</v>
      </c>
      <c r="W106" s="53" t="e">
        <v>#N/A</v>
      </c>
      <c r="X106" s="54" t="e">
        <v>#N/A</v>
      </c>
      <c r="Y106" s="53" t="e">
        <v>#N/A</v>
      </c>
      <c r="Z106" s="56" t="e">
        <v>#N/A</v>
      </c>
      <c r="AA106" s="56" t="e">
        <v>#N/A</v>
      </c>
      <c r="AB106" s="56" t="e">
        <v>#N/A</v>
      </c>
      <c r="AC106" s="54">
        <v>0</v>
      </c>
      <c r="AD106" s="54">
        <v>0</v>
      </c>
      <c r="AE106" s="57" t="e">
        <v>#N/A</v>
      </c>
      <c r="AF106" s="57" t="e">
        <v>#N/A</v>
      </c>
      <c r="AG106" s="39"/>
      <c r="AH106" s="39"/>
      <c r="AI106" s="47"/>
    </row>
    <row r="107" spans="1:35" s="38" customFormat="1">
      <c r="A107" s="39"/>
      <c r="B107" s="72"/>
      <c r="C107" s="39"/>
      <c r="D107" s="39"/>
      <c r="E107" s="39"/>
      <c r="F107" s="31" t="s">
        <v>15</v>
      </c>
      <c r="G107" s="53"/>
      <c r="H107" s="53"/>
      <c r="I107" s="54"/>
      <c r="J107" s="54"/>
      <c r="K107" s="39"/>
      <c r="L107" s="55"/>
      <c r="M107" s="55"/>
      <c r="N107" s="53" t="e">
        <v>#N/A</v>
      </c>
      <c r="O107" s="53" t="e">
        <v>#N/A</v>
      </c>
      <c r="P107" s="53" t="e">
        <v>#N/A</v>
      </c>
      <c r="Q107" s="53" t="e">
        <v>#N/A</v>
      </c>
      <c r="R107" s="53" t="e">
        <v>#N/A</v>
      </c>
      <c r="S107" s="53" t="e">
        <v>#N/A</v>
      </c>
      <c r="T107" s="53" t="e">
        <v>#N/A</v>
      </c>
      <c r="U107" s="56" t="e">
        <v>#N/A</v>
      </c>
      <c r="V107" s="56" t="e">
        <v>#N/A</v>
      </c>
      <c r="W107" s="53" t="e">
        <v>#N/A</v>
      </c>
      <c r="X107" s="54" t="e">
        <v>#N/A</v>
      </c>
      <c r="Y107" s="53" t="e">
        <v>#N/A</v>
      </c>
      <c r="Z107" s="56" t="e">
        <v>#N/A</v>
      </c>
      <c r="AA107" s="56" t="e">
        <v>#N/A</v>
      </c>
      <c r="AB107" s="56" t="e">
        <v>#N/A</v>
      </c>
      <c r="AC107" s="54">
        <v>0</v>
      </c>
      <c r="AD107" s="54">
        <v>0</v>
      </c>
      <c r="AE107" s="57" t="e">
        <v>#N/A</v>
      </c>
      <c r="AF107" s="57" t="e">
        <v>#N/A</v>
      </c>
      <c r="AG107" s="39"/>
      <c r="AH107" s="39"/>
      <c r="AI107" s="47"/>
    </row>
    <row r="108" spans="1:35" s="38" customFormat="1">
      <c r="A108" s="39"/>
      <c r="B108" s="72"/>
      <c r="C108" s="39"/>
      <c r="D108" s="39"/>
      <c r="E108" s="39"/>
      <c r="F108" s="31" t="s">
        <v>54</v>
      </c>
      <c r="G108" s="53"/>
      <c r="H108" s="53"/>
      <c r="I108" s="54"/>
      <c r="J108" s="54"/>
      <c r="K108" s="39"/>
      <c r="L108" s="55"/>
      <c r="M108" s="55"/>
      <c r="N108" s="53" t="e">
        <v>#N/A</v>
      </c>
      <c r="O108" s="53" t="e">
        <v>#N/A</v>
      </c>
      <c r="P108" s="53" t="e">
        <v>#N/A</v>
      </c>
      <c r="Q108" s="53" t="e">
        <v>#N/A</v>
      </c>
      <c r="R108" s="53" t="e">
        <v>#N/A</v>
      </c>
      <c r="S108" s="53" t="e">
        <v>#N/A</v>
      </c>
      <c r="T108" s="53" t="e">
        <v>#N/A</v>
      </c>
      <c r="U108" s="56" t="e">
        <v>#N/A</v>
      </c>
      <c r="V108" s="56" t="e">
        <v>#N/A</v>
      </c>
      <c r="W108" s="53" t="e">
        <v>#N/A</v>
      </c>
      <c r="X108" s="54" t="e">
        <v>#N/A</v>
      </c>
      <c r="Y108" s="53" t="e">
        <v>#N/A</v>
      </c>
      <c r="Z108" s="56" t="e">
        <v>#N/A</v>
      </c>
      <c r="AA108" s="56" t="e">
        <v>#N/A</v>
      </c>
      <c r="AB108" s="56" t="e">
        <v>#N/A</v>
      </c>
      <c r="AC108" s="54">
        <v>0</v>
      </c>
      <c r="AD108" s="54">
        <v>0</v>
      </c>
      <c r="AE108" s="57" t="e">
        <v>#N/A</v>
      </c>
      <c r="AF108" s="57" t="e">
        <v>#N/A</v>
      </c>
      <c r="AG108" s="39"/>
      <c r="AH108" s="39"/>
      <c r="AI108" s="47"/>
    </row>
    <row r="109" spans="1:35" s="38" customFormat="1">
      <c r="A109" s="39"/>
      <c r="B109" s="72"/>
      <c r="C109" s="39"/>
      <c r="D109" s="39"/>
      <c r="E109" s="39"/>
      <c r="F109" s="31" t="s">
        <v>58</v>
      </c>
      <c r="G109" s="48"/>
      <c r="H109" s="48"/>
      <c r="I109" s="49"/>
      <c r="J109" s="49"/>
      <c r="K109" s="39"/>
      <c r="L109" s="50"/>
      <c r="M109" s="50"/>
      <c r="N109" s="48" t="e">
        <v>#N/A</v>
      </c>
      <c r="O109" s="48" t="e">
        <v>#N/A</v>
      </c>
      <c r="P109" s="48" t="e">
        <v>#N/A</v>
      </c>
      <c r="Q109" s="48" t="e">
        <v>#N/A</v>
      </c>
      <c r="R109" s="48" t="e">
        <v>#N/A</v>
      </c>
      <c r="S109" s="48" t="e">
        <v>#N/A</v>
      </c>
      <c r="T109" s="48" t="e">
        <v>#N/A</v>
      </c>
      <c r="U109" s="51" t="e">
        <v>#N/A</v>
      </c>
      <c r="V109" s="51" t="e">
        <v>#N/A</v>
      </c>
      <c r="W109" s="48" t="e">
        <v>#N/A</v>
      </c>
      <c r="X109" s="49" t="e">
        <v>#N/A</v>
      </c>
      <c r="Y109" s="48" t="e">
        <v>#N/A</v>
      </c>
      <c r="Z109" s="51" t="e">
        <v>#N/A</v>
      </c>
      <c r="AA109" s="51" t="e">
        <v>#N/A</v>
      </c>
      <c r="AB109" s="51" t="e">
        <v>#N/A</v>
      </c>
      <c r="AC109" s="49">
        <v>0</v>
      </c>
      <c r="AD109" s="49">
        <v>0</v>
      </c>
      <c r="AE109" s="52" t="e">
        <v>#N/A</v>
      </c>
      <c r="AF109" s="52" t="e">
        <v>#N/A</v>
      </c>
      <c r="AG109" s="39"/>
      <c r="AH109" s="39"/>
      <c r="AI109" s="65"/>
    </row>
    <row r="110" spans="1:35" s="38" customFormat="1">
      <c r="A110" s="39">
        <v>17</v>
      </c>
      <c r="B110" s="72" t="s">
        <v>461</v>
      </c>
      <c r="C110" s="39">
        <v>-41.280583</v>
      </c>
      <c r="D110" s="39">
        <v>174.78465</v>
      </c>
      <c r="E110" s="39" t="s">
        <v>472</v>
      </c>
      <c r="F110" s="31" t="s">
        <v>26</v>
      </c>
      <c r="G110" s="41">
        <v>16.621375555142635</v>
      </c>
      <c r="H110" s="41">
        <v>2.1804170049757898</v>
      </c>
      <c r="I110" s="42">
        <v>228</v>
      </c>
      <c r="J110" s="42">
        <v>0</v>
      </c>
      <c r="K110" s="39" t="s">
        <v>473</v>
      </c>
      <c r="L110" s="43">
        <v>6.6</v>
      </c>
      <c r="M110" s="43">
        <v>0.15</v>
      </c>
      <c r="N110" s="41">
        <v>0.25</v>
      </c>
      <c r="O110" s="41">
        <v>0.28000000000000003</v>
      </c>
      <c r="P110" s="41">
        <v>5.4</v>
      </c>
      <c r="Q110" s="41">
        <v>0.78768535789972427</v>
      </c>
      <c r="R110" s="41">
        <v>1.141220979864805</v>
      </c>
      <c r="S110" s="41">
        <v>6.4379096723842952</v>
      </c>
      <c r="T110" s="41">
        <v>2.1089958681821424</v>
      </c>
      <c r="U110" s="44">
        <v>37.408969194850499</v>
      </c>
      <c r="V110" s="44">
        <v>56.066172233547348</v>
      </c>
      <c r="W110" s="41">
        <v>0.93012717133717948</v>
      </c>
      <c r="X110" s="42">
        <v>48.892124776779013</v>
      </c>
      <c r="Y110" s="41">
        <v>-3.3735646733807252E-2</v>
      </c>
      <c r="Z110" s="44">
        <v>5.6109657987225781</v>
      </c>
      <c r="AA110" s="44">
        <v>0.21316624415943775</v>
      </c>
      <c r="AB110" s="45" t="s">
        <v>767</v>
      </c>
      <c r="AC110" s="42">
        <v>0</v>
      </c>
      <c r="AD110" s="42">
        <v>0</v>
      </c>
      <c r="AE110" s="46">
        <v>25</v>
      </c>
      <c r="AF110" s="46" t="s">
        <v>820</v>
      </c>
      <c r="AG110" s="39" t="s">
        <v>533</v>
      </c>
      <c r="AH110" s="39" t="s">
        <v>533</v>
      </c>
      <c r="AI110" s="37" t="s">
        <v>829</v>
      </c>
    </row>
    <row r="111" spans="1:35" s="38" customFormat="1">
      <c r="A111" s="39"/>
      <c r="B111" s="72"/>
      <c r="C111" s="39"/>
      <c r="D111" s="39"/>
      <c r="E111" s="39"/>
      <c r="F111" s="31" t="s">
        <v>35</v>
      </c>
      <c r="G111" s="53"/>
      <c r="H111" s="53"/>
      <c r="I111" s="54"/>
      <c r="J111" s="54"/>
      <c r="K111" s="39"/>
      <c r="L111" s="55"/>
      <c r="M111" s="55"/>
      <c r="N111" s="53" t="e">
        <v>#N/A</v>
      </c>
      <c r="O111" s="53" t="e">
        <v>#N/A</v>
      </c>
      <c r="P111" s="53" t="e">
        <v>#N/A</v>
      </c>
      <c r="Q111" s="53" t="e">
        <v>#N/A</v>
      </c>
      <c r="R111" s="53" t="e">
        <v>#N/A</v>
      </c>
      <c r="S111" s="53" t="e">
        <v>#N/A</v>
      </c>
      <c r="T111" s="53" t="e">
        <v>#N/A</v>
      </c>
      <c r="U111" s="56" t="e">
        <v>#N/A</v>
      </c>
      <c r="V111" s="56" t="e">
        <v>#N/A</v>
      </c>
      <c r="W111" s="53" t="e">
        <v>#N/A</v>
      </c>
      <c r="X111" s="54" t="e">
        <v>#N/A</v>
      </c>
      <c r="Y111" s="53" t="e">
        <v>#N/A</v>
      </c>
      <c r="Z111" s="56" t="e">
        <v>#N/A</v>
      </c>
      <c r="AA111" s="56" t="e">
        <v>#N/A</v>
      </c>
      <c r="AB111" s="56" t="e">
        <v>#N/A</v>
      </c>
      <c r="AC111" s="54">
        <v>0</v>
      </c>
      <c r="AD111" s="54">
        <v>0</v>
      </c>
      <c r="AE111" s="57" t="e">
        <v>#N/A</v>
      </c>
      <c r="AF111" s="57" t="e">
        <v>#N/A</v>
      </c>
      <c r="AG111" s="39"/>
      <c r="AH111" s="39"/>
      <c r="AI111" s="47"/>
    </row>
    <row r="112" spans="1:35" s="38" customFormat="1">
      <c r="A112" s="39"/>
      <c r="B112" s="72"/>
      <c r="C112" s="39"/>
      <c r="D112" s="39"/>
      <c r="E112" s="39"/>
      <c r="F112" s="31" t="s">
        <v>36</v>
      </c>
      <c r="G112" s="53"/>
      <c r="H112" s="53"/>
      <c r="I112" s="54"/>
      <c r="J112" s="54"/>
      <c r="K112" s="39"/>
      <c r="L112" s="55"/>
      <c r="M112" s="55"/>
      <c r="N112" s="53" t="e">
        <v>#N/A</v>
      </c>
      <c r="O112" s="53" t="e">
        <v>#N/A</v>
      </c>
      <c r="P112" s="53" t="e">
        <v>#N/A</v>
      </c>
      <c r="Q112" s="53" t="e">
        <v>#N/A</v>
      </c>
      <c r="R112" s="53" t="e">
        <v>#N/A</v>
      </c>
      <c r="S112" s="53" t="e">
        <v>#N/A</v>
      </c>
      <c r="T112" s="53" t="e">
        <v>#N/A</v>
      </c>
      <c r="U112" s="56" t="e">
        <v>#N/A</v>
      </c>
      <c r="V112" s="56" t="e">
        <v>#N/A</v>
      </c>
      <c r="W112" s="53" t="e">
        <v>#N/A</v>
      </c>
      <c r="X112" s="54" t="e">
        <v>#N/A</v>
      </c>
      <c r="Y112" s="53" t="e">
        <v>#N/A</v>
      </c>
      <c r="Z112" s="56" t="e">
        <v>#N/A</v>
      </c>
      <c r="AA112" s="56" t="e">
        <v>#N/A</v>
      </c>
      <c r="AB112" s="56" t="e">
        <v>#N/A</v>
      </c>
      <c r="AC112" s="54">
        <v>0</v>
      </c>
      <c r="AD112" s="54">
        <v>0</v>
      </c>
      <c r="AE112" s="57" t="e">
        <v>#N/A</v>
      </c>
      <c r="AF112" s="57" t="e">
        <v>#N/A</v>
      </c>
      <c r="AG112" s="39"/>
      <c r="AH112" s="39"/>
      <c r="AI112" s="47"/>
    </row>
    <row r="113" spans="1:35" s="38" customFormat="1">
      <c r="A113" s="39"/>
      <c r="B113" s="72"/>
      <c r="C113" s="39"/>
      <c r="D113" s="39"/>
      <c r="E113" s="39"/>
      <c r="F113" s="31" t="s">
        <v>5</v>
      </c>
      <c r="G113" s="53"/>
      <c r="H113" s="53"/>
      <c r="I113" s="54"/>
      <c r="J113" s="54"/>
      <c r="K113" s="39"/>
      <c r="L113" s="55"/>
      <c r="M113" s="55"/>
      <c r="N113" s="53" t="e">
        <v>#N/A</v>
      </c>
      <c r="O113" s="53" t="e">
        <v>#N/A</v>
      </c>
      <c r="P113" s="53" t="e">
        <v>#N/A</v>
      </c>
      <c r="Q113" s="53" t="e">
        <v>#N/A</v>
      </c>
      <c r="R113" s="53" t="e">
        <v>#N/A</v>
      </c>
      <c r="S113" s="53" t="e">
        <v>#N/A</v>
      </c>
      <c r="T113" s="53" t="e">
        <v>#N/A</v>
      </c>
      <c r="U113" s="56" t="e">
        <v>#N/A</v>
      </c>
      <c r="V113" s="56" t="e">
        <v>#N/A</v>
      </c>
      <c r="W113" s="53" t="e">
        <v>#N/A</v>
      </c>
      <c r="X113" s="54" t="e">
        <v>#N/A</v>
      </c>
      <c r="Y113" s="53" t="e">
        <v>#N/A</v>
      </c>
      <c r="Z113" s="56" t="e">
        <v>#N/A</v>
      </c>
      <c r="AA113" s="56" t="e">
        <v>#N/A</v>
      </c>
      <c r="AB113" s="56" t="e">
        <v>#N/A</v>
      </c>
      <c r="AC113" s="54">
        <v>0</v>
      </c>
      <c r="AD113" s="54">
        <v>0</v>
      </c>
      <c r="AE113" s="57" t="e">
        <v>#N/A</v>
      </c>
      <c r="AF113" s="57" t="e">
        <v>#N/A</v>
      </c>
      <c r="AG113" s="39"/>
      <c r="AH113" s="39"/>
      <c r="AI113" s="47"/>
    </row>
    <row r="114" spans="1:35" s="38" customFormat="1">
      <c r="A114" s="39"/>
      <c r="B114" s="72"/>
      <c r="C114" s="39"/>
      <c r="D114" s="39"/>
      <c r="E114" s="39"/>
      <c r="F114" s="31" t="s">
        <v>6</v>
      </c>
      <c r="G114" s="53"/>
      <c r="H114" s="53"/>
      <c r="I114" s="54"/>
      <c r="J114" s="54"/>
      <c r="K114" s="39"/>
      <c r="L114" s="55"/>
      <c r="M114" s="55"/>
      <c r="N114" s="53" t="e">
        <v>#N/A</v>
      </c>
      <c r="O114" s="53" t="e">
        <v>#N/A</v>
      </c>
      <c r="P114" s="53" t="e">
        <v>#N/A</v>
      </c>
      <c r="Q114" s="53" t="e">
        <v>#N/A</v>
      </c>
      <c r="R114" s="53" t="e">
        <v>#N/A</v>
      </c>
      <c r="S114" s="53" t="e">
        <v>#N/A</v>
      </c>
      <c r="T114" s="53" t="e">
        <v>#N/A</v>
      </c>
      <c r="U114" s="56" t="e">
        <v>#N/A</v>
      </c>
      <c r="V114" s="56" t="e">
        <v>#N/A</v>
      </c>
      <c r="W114" s="53" t="e">
        <v>#N/A</v>
      </c>
      <c r="X114" s="54" t="e">
        <v>#N/A</v>
      </c>
      <c r="Y114" s="53" t="e">
        <v>#N/A</v>
      </c>
      <c r="Z114" s="56" t="e">
        <v>#N/A</v>
      </c>
      <c r="AA114" s="56" t="e">
        <v>#N/A</v>
      </c>
      <c r="AB114" s="56" t="e">
        <v>#N/A</v>
      </c>
      <c r="AC114" s="54">
        <v>0</v>
      </c>
      <c r="AD114" s="54">
        <v>0</v>
      </c>
      <c r="AE114" s="57" t="e">
        <v>#N/A</v>
      </c>
      <c r="AF114" s="57" t="e">
        <v>#N/A</v>
      </c>
      <c r="AG114" s="39"/>
      <c r="AH114" s="39"/>
      <c r="AI114" s="47"/>
    </row>
    <row r="115" spans="1:35" s="38" customFormat="1">
      <c r="A115" s="39"/>
      <c r="B115" s="72"/>
      <c r="C115" s="39"/>
      <c r="D115" s="39"/>
      <c r="E115" s="39"/>
      <c r="F115" s="31" t="s">
        <v>15</v>
      </c>
      <c r="G115" s="53"/>
      <c r="H115" s="53"/>
      <c r="I115" s="54"/>
      <c r="J115" s="54"/>
      <c r="K115" s="39"/>
      <c r="L115" s="55"/>
      <c r="M115" s="55"/>
      <c r="N115" s="53" t="e">
        <v>#N/A</v>
      </c>
      <c r="O115" s="53" t="e">
        <v>#N/A</v>
      </c>
      <c r="P115" s="53" t="e">
        <v>#N/A</v>
      </c>
      <c r="Q115" s="53" t="e">
        <v>#N/A</v>
      </c>
      <c r="R115" s="53" t="e">
        <v>#N/A</v>
      </c>
      <c r="S115" s="53" t="e">
        <v>#N/A</v>
      </c>
      <c r="T115" s="53" t="e">
        <v>#N/A</v>
      </c>
      <c r="U115" s="56" t="e">
        <v>#N/A</v>
      </c>
      <c r="V115" s="56" t="e">
        <v>#N/A</v>
      </c>
      <c r="W115" s="53" t="e">
        <v>#N/A</v>
      </c>
      <c r="X115" s="54" t="e">
        <v>#N/A</v>
      </c>
      <c r="Y115" s="53" t="e">
        <v>#N/A</v>
      </c>
      <c r="Z115" s="56" t="e">
        <v>#N/A</v>
      </c>
      <c r="AA115" s="56" t="e">
        <v>#N/A</v>
      </c>
      <c r="AB115" s="56" t="e">
        <v>#N/A</v>
      </c>
      <c r="AC115" s="54">
        <v>0</v>
      </c>
      <c r="AD115" s="54">
        <v>0</v>
      </c>
      <c r="AE115" s="57" t="e">
        <v>#N/A</v>
      </c>
      <c r="AF115" s="57" t="e">
        <v>#N/A</v>
      </c>
      <c r="AG115" s="39"/>
      <c r="AH115" s="39"/>
      <c r="AI115" s="47"/>
    </row>
    <row r="116" spans="1:35" s="38" customFormat="1">
      <c r="A116" s="39"/>
      <c r="B116" s="72"/>
      <c r="C116" s="39"/>
      <c r="D116" s="39"/>
      <c r="E116" s="39"/>
      <c r="F116" s="31" t="s">
        <v>54</v>
      </c>
      <c r="G116" s="53"/>
      <c r="H116" s="53"/>
      <c r="I116" s="54"/>
      <c r="J116" s="54"/>
      <c r="K116" s="39"/>
      <c r="L116" s="55"/>
      <c r="M116" s="55"/>
      <c r="N116" s="53" t="e">
        <v>#N/A</v>
      </c>
      <c r="O116" s="53" t="e">
        <v>#N/A</v>
      </c>
      <c r="P116" s="53" t="e">
        <v>#N/A</v>
      </c>
      <c r="Q116" s="53" t="e">
        <v>#N/A</v>
      </c>
      <c r="R116" s="53" t="e">
        <v>#N/A</v>
      </c>
      <c r="S116" s="53" t="e">
        <v>#N/A</v>
      </c>
      <c r="T116" s="53" t="e">
        <v>#N/A</v>
      </c>
      <c r="U116" s="56" t="e">
        <v>#N/A</v>
      </c>
      <c r="V116" s="56" t="e">
        <v>#N/A</v>
      </c>
      <c r="W116" s="53" t="e">
        <v>#N/A</v>
      </c>
      <c r="X116" s="54" t="e">
        <v>#N/A</v>
      </c>
      <c r="Y116" s="53" t="e">
        <v>#N/A</v>
      </c>
      <c r="Z116" s="56" t="e">
        <v>#N/A</v>
      </c>
      <c r="AA116" s="56" t="e">
        <v>#N/A</v>
      </c>
      <c r="AB116" s="56" t="e">
        <v>#N/A</v>
      </c>
      <c r="AC116" s="54">
        <v>0</v>
      </c>
      <c r="AD116" s="54">
        <v>0</v>
      </c>
      <c r="AE116" s="57" t="e">
        <v>#N/A</v>
      </c>
      <c r="AF116" s="57" t="e">
        <v>#N/A</v>
      </c>
      <c r="AG116" s="39"/>
      <c r="AH116" s="39"/>
      <c r="AI116" s="47"/>
    </row>
    <row r="117" spans="1:35" s="38" customFormat="1">
      <c r="A117" s="39"/>
      <c r="B117" s="72"/>
      <c r="C117" s="39"/>
      <c r="D117" s="39"/>
      <c r="E117" s="39"/>
      <c r="F117" s="31" t="s">
        <v>58</v>
      </c>
      <c r="G117" s="48"/>
      <c r="H117" s="48"/>
      <c r="I117" s="49"/>
      <c r="J117" s="49"/>
      <c r="K117" s="39"/>
      <c r="L117" s="50"/>
      <c r="M117" s="50"/>
      <c r="N117" s="48" t="e">
        <v>#N/A</v>
      </c>
      <c r="O117" s="48" t="e">
        <v>#N/A</v>
      </c>
      <c r="P117" s="48" t="e">
        <v>#N/A</v>
      </c>
      <c r="Q117" s="48" t="e">
        <v>#N/A</v>
      </c>
      <c r="R117" s="48" t="e">
        <v>#N/A</v>
      </c>
      <c r="S117" s="48" t="e">
        <v>#N/A</v>
      </c>
      <c r="T117" s="48" t="e">
        <v>#N/A</v>
      </c>
      <c r="U117" s="51" t="e">
        <v>#N/A</v>
      </c>
      <c r="V117" s="51" t="e">
        <v>#N/A</v>
      </c>
      <c r="W117" s="48" t="e">
        <v>#N/A</v>
      </c>
      <c r="X117" s="49" t="e">
        <v>#N/A</v>
      </c>
      <c r="Y117" s="48" t="e">
        <v>#N/A</v>
      </c>
      <c r="Z117" s="51" t="e">
        <v>#N/A</v>
      </c>
      <c r="AA117" s="51" t="e">
        <v>#N/A</v>
      </c>
      <c r="AB117" s="51" t="e">
        <v>#N/A</v>
      </c>
      <c r="AC117" s="49">
        <v>0</v>
      </c>
      <c r="AD117" s="49">
        <v>0</v>
      </c>
      <c r="AE117" s="52" t="e">
        <v>#N/A</v>
      </c>
      <c r="AF117" s="52" t="e">
        <v>#N/A</v>
      </c>
      <c r="AG117" s="39"/>
      <c r="AH117" s="39"/>
      <c r="AI117" s="65"/>
    </row>
    <row r="118" spans="1:35" s="38" customFormat="1">
      <c r="A118" s="39">
        <v>18</v>
      </c>
      <c r="B118" s="72" t="s">
        <v>461</v>
      </c>
      <c r="C118" s="39">
        <v>-41.279338000000003</v>
      </c>
      <c r="D118" s="39">
        <v>174.78621999999999</v>
      </c>
      <c r="E118" s="39" t="s">
        <v>474</v>
      </c>
      <c r="F118" s="31" t="s">
        <v>71</v>
      </c>
      <c r="G118" s="41">
        <v>19.39755406699393</v>
      </c>
      <c r="H118" s="73">
        <v>2.1145364437079075</v>
      </c>
      <c r="I118" s="74">
        <v>227.99999999999997</v>
      </c>
      <c r="J118" s="42">
        <v>0</v>
      </c>
      <c r="K118" s="39" t="s">
        <v>473</v>
      </c>
      <c r="L118" s="43">
        <v>6.6</v>
      </c>
      <c r="M118" s="43">
        <v>0.15</v>
      </c>
      <c r="N118" s="41">
        <v>0.25</v>
      </c>
      <c r="O118" s="41">
        <v>0.28000000000000003</v>
      </c>
      <c r="P118" s="41">
        <v>5.4</v>
      </c>
      <c r="Q118" s="41">
        <v>0.37719455481170794</v>
      </c>
      <c r="R118" s="41">
        <v>1.5330726380681095</v>
      </c>
      <c r="S118" s="41">
        <v>6.929731871347391</v>
      </c>
      <c r="T118" s="41">
        <v>2.1065015898918102</v>
      </c>
      <c r="U118" s="44">
        <v>38.068520291787493</v>
      </c>
      <c r="V118" s="44">
        <v>56.420683590735379</v>
      </c>
      <c r="W118" s="41">
        <v>0.92797344041432805</v>
      </c>
      <c r="X118" s="42">
        <v>48.930405796585191</v>
      </c>
      <c r="Y118" s="41">
        <v>-3.3351210483269542E-2</v>
      </c>
      <c r="Z118" s="44">
        <v>3.6754756003342308</v>
      </c>
      <c r="AA118" s="44">
        <v>9.527370298908959E-2</v>
      </c>
      <c r="AB118" s="45" t="s">
        <v>767</v>
      </c>
      <c r="AC118" s="74">
        <v>0</v>
      </c>
      <c r="AD118" s="74">
        <v>0</v>
      </c>
      <c r="AE118" s="75">
        <v>25</v>
      </c>
      <c r="AF118" s="75" t="s">
        <v>820</v>
      </c>
      <c r="AG118" s="39" t="s">
        <v>533</v>
      </c>
      <c r="AH118" s="39" t="s">
        <v>533</v>
      </c>
      <c r="AI118" s="68" t="s">
        <v>829</v>
      </c>
    </row>
    <row r="119" spans="1:35" s="38" customFormat="1">
      <c r="A119" s="39"/>
      <c r="B119" s="72"/>
      <c r="C119" s="39"/>
      <c r="D119" s="39"/>
      <c r="E119" s="39"/>
      <c r="F119" s="31" t="s">
        <v>46</v>
      </c>
      <c r="G119" s="53"/>
      <c r="H119" s="73"/>
      <c r="I119" s="74"/>
      <c r="J119" s="54"/>
      <c r="K119" s="39"/>
      <c r="L119" s="55"/>
      <c r="M119" s="55"/>
      <c r="N119" s="53" t="e">
        <v>#N/A</v>
      </c>
      <c r="O119" s="53" t="e">
        <v>#N/A</v>
      </c>
      <c r="P119" s="53" t="e">
        <v>#N/A</v>
      </c>
      <c r="Q119" s="53" t="e">
        <v>#N/A</v>
      </c>
      <c r="R119" s="53" t="e">
        <v>#N/A</v>
      </c>
      <c r="S119" s="53" t="e">
        <v>#N/A</v>
      </c>
      <c r="T119" s="53" t="e">
        <v>#N/A</v>
      </c>
      <c r="U119" s="56" t="e">
        <v>#N/A</v>
      </c>
      <c r="V119" s="56" t="e">
        <v>#N/A</v>
      </c>
      <c r="W119" s="53" t="e">
        <v>#N/A</v>
      </c>
      <c r="X119" s="54" t="e">
        <v>#N/A</v>
      </c>
      <c r="Y119" s="53" t="e">
        <v>#N/A</v>
      </c>
      <c r="Z119" s="56" t="e">
        <v>#N/A</v>
      </c>
      <c r="AA119" s="56" t="e">
        <v>#N/A</v>
      </c>
      <c r="AB119" s="56" t="e">
        <v>#N/A</v>
      </c>
      <c r="AC119" s="74">
        <v>0</v>
      </c>
      <c r="AD119" s="74">
        <v>0</v>
      </c>
      <c r="AE119" s="75" t="e">
        <v>#N/A</v>
      </c>
      <c r="AF119" s="75" t="e">
        <v>#N/A</v>
      </c>
      <c r="AG119" s="39"/>
      <c r="AH119" s="39"/>
      <c r="AI119" s="68"/>
    </row>
    <row r="120" spans="1:35" s="38" customFormat="1">
      <c r="A120" s="39"/>
      <c r="B120" s="72"/>
      <c r="C120" s="39"/>
      <c r="D120" s="39"/>
      <c r="E120" s="39"/>
      <c r="F120" s="31" t="s">
        <v>52</v>
      </c>
      <c r="G120" s="53"/>
      <c r="H120" s="73"/>
      <c r="I120" s="74"/>
      <c r="J120" s="54"/>
      <c r="K120" s="39"/>
      <c r="L120" s="55"/>
      <c r="M120" s="55"/>
      <c r="N120" s="53" t="e">
        <v>#N/A</v>
      </c>
      <c r="O120" s="53" t="e">
        <v>#N/A</v>
      </c>
      <c r="P120" s="53" t="e">
        <v>#N/A</v>
      </c>
      <c r="Q120" s="53" t="e">
        <v>#N/A</v>
      </c>
      <c r="R120" s="53" t="e">
        <v>#N/A</v>
      </c>
      <c r="S120" s="53" t="e">
        <v>#N/A</v>
      </c>
      <c r="T120" s="53" t="e">
        <v>#N/A</v>
      </c>
      <c r="U120" s="56" t="e">
        <v>#N/A</v>
      </c>
      <c r="V120" s="56" t="e">
        <v>#N/A</v>
      </c>
      <c r="W120" s="53" t="e">
        <v>#N/A</v>
      </c>
      <c r="X120" s="54" t="e">
        <v>#N/A</v>
      </c>
      <c r="Y120" s="53" t="e">
        <v>#N/A</v>
      </c>
      <c r="Z120" s="56" t="e">
        <v>#N/A</v>
      </c>
      <c r="AA120" s="56" t="e">
        <v>#N/A</v>
      </c>
      <c r="AB120" s="56" t="e">
        <v>#N/A</v>
      </c>
      <c r="AC120" s="74">
        <v>0</v>
      </c>
      <c r="AD120" s="74">
        <v>0</v>
      </c>
      <c r="AE120" s="75" t="e">
        <v>#N/A</v>
      </c>
      <c r="AF120" s="75" t="e">
        <v>#N/A</v>
      </c>
      <c r="AG120" s="39"/>
      <c r="AH120" s="39"/>
      <c r="AI120" s="68"/>
    </row>
    <row r="121" spans="1:35" s="38" customFormat="1">
      <c r="A121" s="39"/>
      <c r="B121" s="72"/>
      <c r="C121" s="39"/>
      <c r="D121" s="39"/>
      <c r="E121" s="39"/>
      <c r="F121" s="31" t="s">
        <v>38</v>
      </c>
      <c r="G121" s="53"/>
      <c r="H121" s="73"/>
      <c r="I121" s="74"/>
      <c r="J121" s="54"/>
      <c r="K121" s="39"/>
      <c r="L121" s="55"/>
      <c r="M121" s="55"/>
      <c r="N121" s="53" t="e">
        <v>#N/A</v>
      </c>
      <c r="O121" s="53" t="e">
        <v>#N/A</v>
      </c>
      <c r="P121" s="53" t="e">
        <v>#N/A</v>
      </c>
      <c r="Q121" s="53" t="e">
        <v>#N/A</v>
      </c>
      <c r="R121" s="53" t="e">
        <v>#N/A</v>
      </c>
      <c r="S121" s="53" t="e">
        <v>#N/A</v>
      </c>
      <c r="T121" s="53" t="e">
        <v>#N/A</v>
      </c>
      <c r="U121" s="56" t="e">
        <v>#N/A</v>
      </c>
      <c r="V121" s="56" t="e">
        <v>#N/A</v>
      </c>
      <c r="W121" s="53" t="e">
        <v>#N/A</v>
      </c>
      <c r="X121" s="54" t="e">
        <v>#N/A</v>
      </c>
      <c r="Y121" s="53" t="e">
        <v>#N/A</v>
      </c>
      <c r="Z121" s="56" t="e">
        <v>#N/A</v>
      </c>
      <c r="AA121" s="56" t="e">
        <v>#N/A</v>
      </c>
      <c r="AB121" s="56" t="e">
        <v>#N/A</v>
      </c>
      <c r="AC121" s="74">
        <v>0</v>
      </c>
      <c r="AD121" s="74">
        <v>0</v>
      </c>
      <c r="AE121" s="75" t="e">
        <v>#N/A</v>
      </c>
      <c r="AF121" s="75" t="e">
        <v>#N/A</v>
      </c>
      <c r="AG121" s="39"/>
      <c r="AH121" s="39"/>
      <c r="AI121" s="68"/>
    </row>
    <row r="122" spans="1:35" s="38" customFormat="1">
      <c r="A122" s="39"/>
      <c r="B122" s="72"/>
      <c r="C122" s="39"/>
      <c r="D122" s="39"/>
      <c r="E122" s="39"/>
      <c r="F122" s="31" t="s">
        <v>53</v>
      </c>
      <c r="G122" s="53"/>
      <c r="H122" s="73"/>
      <c r="I122" s="74"/>
      <c r="J122" s="54"/>
      <c r="K122" s="39"/>
      <c r="L122" s="55"/>
      <c r="M122" s="55"/>
      <c r="N122" s="53" t="e">
        <v>#N/A</v>
      </c>
      <c r="O122" s="53" t="e">
        <v>#N/A</v>
      </c>
      <c r="P122" s="53" t="e">
        <v>#N/A</v>
      </c>
      <c r="Q122" s="53" t="e">
        <v>#N/A</v>
      </c>
      <c r="R122" s="53" t="e">
        <v>#N/A</v>
      </c>
      <c r="S122" s="53" t="e">
        <v>#N/A</v>
      </c>
      <c r="T122" s="53" t="e">
        <v>#N/A</v>
      </c>
      <c r="U122" s="56" t="e">
        <v>#N/A</v>
      </c>
      <c r="V122" s="56" t="e">
        <v>#N/A</v>
      </c>
      <c r="W122" s="53" t="e">
        <v>#N/A</v>
      </c>
      <c r="X122" s="54" t="e">
        <v>#N/A</v>
      </c>
      <c r="Y122" s="53" t="e">
        <v>#N/A</v>
      </c>
      <c r="Z122" s="56" t="e">
        <v>#N/A</v>
      </c>
      <c r="AA122" s="56" t="e">
        <v>#N/A</v>
      </c>
      <c r="AB122" s="56" t="e">
        <v>#N/A</v>
      </c>
      <c r="AC122" s="74">
        <v>0</v>
      </c>
      <c r="AD122" s="74">
        <v>0</v>
      </c>
      <c r="AE122" s="75" t="e">
        <v>#N/A</v>
      </c>
      <c r="AF122" s="75" t="e">
        <v>#N/A</v>
      </c>
      <c r="AG122" s="39"/>
      <c r="AH122" s="39"/>
      <c r="AI122" s="68"/>
    </row>
    <row r="123" spans="1:35" s="38" customFormat="1">
      <c r="A123" s="39"/>
      <c r="B123" s="72"/>
      <c r="C123" s="39"/>
      <c r="D123" s="39"/>
      <c r="E123" s="39"/>
      <c r="F123" s="31" t="s">
        <v>72</v>
      </c>
      <c r="G123" s="48"/>
      <c r="H123" s="73"/>
      <c r="I123" s="74"/>
      <c r="J123" s="49"/>
      <c r="K123" s="39"/>
      <c r="L123" s="50"/>
      <c r="M123" s="50"/>
      <c r="N123" s="48" t="e">
        <v>#N/A</v>
      </c>
      <c r="O123" s="48" t="e">
        <v>#N/A</v>
      </c>
      <c r="P123" s="48" t="e">
        <v>#N/A</v>
      </c>
      <c r="Q123" s="48" t="e">
        <v>#N/A</v>
      </c>
      <c r="R123" s="48" t="e">
        <v>#N/A</v>
      </c>
      <c r="S123" s="48" t="e">
        <v>#N/A</v>
      </c>
      <c r="T123" s="48" t="e">
        <v>#N/A</v>
      </c>
      <c r="U123" s="51" t="e">
        <v>#N/A</v>
      </c>
      <c r="V123" s="51" t="e">
        <v>#N/A</v>
      </c>
      <c r="W123" s="48" t="e">
        <v>#N/A</v>
      </c>
      <c r="X123" s="49" t="e">
        <v>#N/A</v>
      </c>
      <c r="Y123" s="48" t="e">
        <v>#N/A</v>
      </c>
      <c r="Z123" s="51" t="e">
        <v>#N/A</v>
      </c>
      <c r="AA123" s="51" t="e">
        <v>#N/A</v>
      </c>
      <c r="AB123" s="51" t="e">
        <v>#N/A</v>
      </c>
      <c r="AC123" s="74">
        <v>0</v>
      </c>
      <c r="AD123" s="74">
        <v>0</v>
      </c>
      <c r="AE123" s="75" t="e">
        <v>#N/A</v>
      </c>
      <c r="AF123" s="75" t="e">
        <v>#N/A</v>
      </c>
      <c r="AG123" s="39"/>
      <c r="AH123" s="39"/>
      <c r="AI123" s="68"/>
    </row>
    <row r="124" spans="1:35" s="38" customFormat="1">
      <c r="A124" s="39">
        <v>19</v>
      </c>
      <c r="B124" s="72" t="s">
        <v>461</v>
      </c>
      <c r="C124" s="39">
        <v>-41.279977000000002</v>
      </c>
      <c r="D124" s="39">
        <v>174.78754000000001</v>
      </c>
      <c r="E124" s="39" t="s">
        <v>475</v>
      </c>
      <c r="F124" s="31" t="s">
        <v>24</v>
      </c>
      <c r="G124" s="41">
        <v>20.25232292399447</v>
      </c>
      <c r="H124" s="73">
        <v>2.1335367371760046</v>
      </c>
      <c r="I124" s="74">
        <v>254</v>
      </c>
      <c r="J124" s="42">
        <v>0</v>
      </c>
      <c r="K124" s="39" t="s">
        <v>473</v>
      </c>
      <c r="L124" s="43">
        <v>6.6</v>
      </c>
      <c r="M124" s="43">
        <v>0.15</v>
      </c>
      <c r="N124" s="41">
        <v>0.25</v>
      </c>
      <c r="O124" s="41">
        <v>0.28000000000000003</v>
      </c>
      <c r="P124" s="41">
        <v>5.4</v>
      </c>
      <c r="Q124" s="41">
        <v>0.47015092249023954</v>
      </c>
      <c r="R124" s="41">
        <v>2.1973579250094408</v>
      </c>
      <c r="S124" s="41">
        <v>5.7368773223523775</v>
      </c>
      <c r="T124" s="41">
        <v>2.1028798900591141</v>
      </c>
      <c r="U124" s="44">
        <v>34.515744472220902</v>
      </c>
      <c r="V124" s="44">
        <v>52.589073440919393</v>
      </c>
      <c r="W124" s="41">
        <v>0.93062315106392923</v>
      </c>
      <c r="X124" s="42">
        <v>46.825038240531121</v>
      </c>
      <c r="Y124" s="41">
        <v>-2.68270621965815E-2</v>
      </c>
      <c r="Z124" s="44">
        <v>4.6146182194116792</v>
      </c>
      <c r="AA124" s="44">
        <v>0.15638359983856071</v>
      </c>
      <c r="AB124" s="45" t="s">
        <v>767</v>
      </c>
      <c r="AC124" s="74">
        <v>0</v>
      </c>
      <c r="AD124" s="74">
        <v>0</v>
      </c>
      <c r="AE124" s="75">
        <v>25</v>
      </c>
      <c r="AF124" s="75" t="s">
        <v>820</v>
      </c>
      <c r="AG124" s="39" t="s">
        <v>533</v>
      </c>
      <c r="AH124" s="39" t="s">
        <v>533</v>
      </c>
      <c r="AI124" s="68" t="s">
        <v>830</v>
      </c>
    </row>
    <row r="125" spans="1:35" s="38" customFormat="1">
      <c r="A125" s="39"/>
      <c r="B125" s="72"/>
      <c r="C125" s="39"/>
      <c r="D125" s="39"/>
      <c r="E125" s="39"/>
      <c r="F125" s="31" t="s">
        <v>25</v>
      </c>
      <c r="G125" s="53"/>
      <c r="H125" s="73"/>
      <c r="I125" s="74"/>
      <c r="J125" s="54"/>
      <c r="K125" s="39"/>
      <c r="L125" s="55"/>
      <c r="M125" s="55"/>
      <c r="N125" s="53" t="e">
        <v>#N/A</v>
      </c>
      <c r="O125" s="53" t="e">
        <v>#N/A</v>
      </c>
      <c r="P125" s="53" t="e">
        <v>#N/A</v>
      </c>
      <c r="Q125" s="53" t="e">
        <v>#N/A</v>
      </c>
      <c r="R125" s="53" t="e">
        <v>#N/A</v>
      </c>
      <c r="S125" s="53" t="e">
        <v>#N/A</v>
      </c>
      <c r="T125" s="53" t="e">
        <v>#N/A</v>
      </c>
      <c r="U125" s="56" t="e">
        <v>#N/A</v>
      </c>
      <c r="V125" s="56" t="e">
        <v>#N/A</v>
      </c>
      <c r="W125" s="53" t="e">
        <v>#N/A</v>
      </c>
      <c r="X125" s="54" t="e">
        <v>#N/A</v>
      </c>
      <c r="Y125" s="53" t="e">
        <v>#N/A</v>
      </c>
      <c r="Z125" s="56" t="e">
        <v>#N/A</v>
      </c>
      <c r="AA125" s="56" t="e">
        <v>#N/A</v>
      </c>
      <c r="AB125" s="56" t="e">
        <v>#N/A</v>
      </c>
      <c r="AC125" s="74">
        <v>0</v>
      </c>
      <c r="AD125" s="74">
        <v>0</v>
      </c>
      <c r="AE125" s="75" t="e">
        <v>#N/A</v>
      </c>
      <c r="AF125" s="75" t="e">
        <v>#N/A</v>
      </c>
      <c r="AG125" s="39"/>
      <c r="AH125" s="39"/>
      <c r="AI125" s="68"/>
    </row>
    <row r="126" spans="1:35" s="38" customFormat="1">
      <c r="A126" s="39"/>
      <c r="B126" s="72"/>
      <c r="C126" s="39"/>
      <c r="D126" s="39"/>
      <c r="E126" s="39"/>
      <c r="F126" s="31" t="s">
        <v>33</v>
      </c>
      <c r="G126" s="53"/>
      <c r="H126" s="73"/>
      <c r="I126" s="74"/>
      <c r="J126" s="54"/>
      <c r="K126" s="39"/>
      <c r="L126" s="55"/>
      <c r="M126" s="55"/>
      <c r="N126" s="53" t="e">
        <v>#N/A</v>
      </c>
      <c r="O126" s="53" t="e">
        <v>#N/A</v>
      </c>
      <c r="P126" s="53" t="e">
        <v>#N/A</v>
      </c>
      <c r="Q126" s="53" t="e">
        <v>#N/A</v>
      </c>
      <c r="R126" s="53" t="e">
        <v>#N/A</v>
      </c>
      <c r="S126" s="53" t="e">
        <v>#N/A</v>
      </c>
      <c r="T126" s="53" t="e">
        <v>#N/A</v>
      </c>
      <c r="U126" s="56" t="e">
        <v>#N/A</v>
      </c>
      <c r="V126" s="56" t="e">
        <v>#N/A</v>
      </c>
      <c r="W126" s="53" t="e">
        <v>#N/A</v>
      </c>
      <c r="X126" s="54" t="e">
        <v>#N/A</v>
      </c>
      <c r="Y126" s="53" t="e">
        <v>#N/A</v>
      </c>
      <c r="Z126" s="56" t="e">
        <v>#N/A</v>
      </c>
      <c r="AA126" s="56" t="e">
        <v>#N/A</v>
      </c>
      <c r="AB126" s="56" t="e">
        <v>#N/A</v>
      </c>
      <c r="AC126" s="74">
        <v>0</v>
      </c>
      <c r="AD126" s="74">
        <v>0</v>
      </c>
      <c r="AE126" s="75" t="e">
        <v>#N/A</v>
      </c>
      <c r="AF126" s="75" t="e">
        <v>#N/A</v>
      </c>
      <c r="AG126" s="39"/>
      <c r="AH126" s="39"/>
      <c r="AI126" s="68"/>
    </row>
    <row r="127" spans="1:35" s="38" customFormat="1">
      <c r="A127" s="39"/>
      <c r="B127" s="72"/>
      <c r="C127" s="39"/>
      <c r="D127" s="39"/>
      <c r="E127" s="39"/>
      <c r="F127" s="31" t="s">
        <v>34</v>
      </c>
      <c r="G127" s="53"/>
      <c r="H127" s="73"/>
      <c r="I127" s="74"/>
      <c r="J127" s="54"/>
      <c r="K127" s="39"/>
      <c r="L127" s="55"/>
      <c r="M127" s="55"/>
      <c r="N127" s="53" t="e">
        <v>#N/A</v>
      </c>
      <c r="O127" s="53" t="e">
        <v>#N/A</v>
      </c>
      <c r="P127" s="53" t="e">
        <v>#N/A</v>
      </c>
      <c r="Q127" s="53" t="e">
        <v>#N/A</v>
      </c>
      <c r="R127" s="53" t="e">
        <v>#N/A</v>
      </c>
      <c r="S127" s="53" t="e">
        <v>#N/A</v>
      </c>
      <c r="T127" s="53" t="e">
        <v>#N/A</v>
      </c>
      <c r="U127" s="56" t="e">
        <v>#N/A</v>
      </c>
      <c r="V127" s="56" t="e">
        <v>#N/A</v>
      </c>
      <c r="W127" s="53" t="e">
        <v>#N/A</v>
      </c>
      <c r="X127" s="54" t="e">
        <v>#N/A</v>
      </c>
      <c r="Y127" s="53" t="e">
        <v>#N/A</v>
      </c>
      <c r="Z127" s="56" t="e">
        <v>#N/A</v>
      </c>
      <c r="AA127" s="56" t="e">
        <v>#N/A</v>
      </c>
      <c r="AB127" s="56" t="e">
        <v>#N/A</v>
      </c>
      <c r="AC127" s="74">
        <v>0</v>
      </c>
      <c r="AD127" s="74">
        <v>0</v>
      </c>
      <c r="AE127" s="75" t="e">
        <v>#N/A</v>
      </c>
      <c r="AF127" s="75" t="e">
        <v>#N/A</v>
      </c>
      <c r="AG127" s="39"/>
      <c r="AH127" s="39"/>
      <c r="AI127" s="68"/>
    </row>
    <row r="128" spans="1:35" s="38" customFormat="1">
      <c r="A128" s="39"/>
      <c r="B128" s="72"/>
      <c r="C128" s="39"/>
      <c r="D128" s="39"/>
      <c r="E128" s="39"/>
      <c r="F128" s="31" t="s">
        <v>7</v>
      </c>
      <c r="G128" s="53"/>
      <c r="H128" s="73"/>
      <c r="I128" s="74"/>
      <c r="J128" s="54"/>
      <c r="K128" s="39"/>
      <c r="L128" s="55"/>
      <c r="M128" s="55"/>
      <c r="N128" s="53" t="e">
        <v>#N/A</v>
      </c>
      <c r="O128" s="53" t="e">
        <v>#N/A</v>
      </c>
      <c r="P128" s="53" t="e">
        <v>#N/A</v>
      </c>
      <c r="Q128" s="53" t="e">
        <v>#N/A</v>
      </c>
      <c r="R128" s="53" t="e">
        <v>#N/A</v>
      </c>
      <c r="S128" s="53" t="e">
        <v>#N/A</v>
      </c>
      <c r="T128" s="53" t="e">
        <v>#N/A</v>
      </c>
      <c r="U128" s="56" t="e">
        <v>#N/A</v>
      </c>
      <c r="V128" s="56" t="e">
        <v>#N/A</v>
      </c>
      <c r="W128" s="53" t="e">
        <v>#N/A</v>
      </c>
      <c r="X128" s="54" t="e">
        <v>#N/A</v>
      </c>
      <c r="Y128" s="53" t="e">
        <v>#N/A</v>
      </c>
      <c r="Z128" s="56" t="e">
        <v>#N/A</v>
      </c>
      <c r="AA128" s="56" t="e">
        <v>#N/A</v>
      </c>
      <c r="AB128" s="56" t="e">
        <v>#N/A</v>
      </c>
      <c r="AC128" s="74">
        <v>0</v>
      </c>
      <c r="AD128" s="74">
        <v>0</v>
      </c>
      <c r="AE128" s="75" t="e">
        <v>#N/A</v>
      </c>
      <c r="AF128" s="75" t="e">
        <v>#N/A</v>
      </c>
      <c r="AG128" s="39"/>
      <c r="AH128" s="39"/>
      <c r="AI128" s="68"/>
    </row>
    <row r="129" spans="1:35" s="38" customFormat="1">
      <c r="A129" s="39"/>
      <c r="B129" s="72"/>
      <c r="C129" s="39"/>
      <c r="D129" s="39"/>
      <c r="E129" s="39"/>
      <c r="F129" s="31" t="s">
        <v>8</v>
      </c>
      <c r="G129" s="48"/>
      <c r="H129" s="73"/>
      <c r="I129" s="74"/>
      <c r="J129" s="49"/>
      <c r="K129" s="39"/>
      <c r="L129" s="50"/>
      <c r="M129" s="50"/>
      <c r="N129" s="48" t="e">
        <v>#N/A</v>
      </c>
      <c r="O129" s="48" t="e">
        <v>#N/A</v>
      </c>
      <c r="P129" s="48" t="e">
        <v>#N/A</v>
      </c>
      <c r="Q129" s="48" t="e">
        <v>#N/A</v>
      </c>
      <c r="R129" s="48" t="e">
        <v>#N/A</v>
      </c>
      <c r="S129" s="48" t="e">
        <v>#N/A</v>
      </c>
      <c r="T129" s="48" t="e">
        <v>#N/A</v>
      </c>
      <c r="U129" s="51" t="e">
        <v>#N/A</v>
      </c>
      <c r="V129" s="51" t="e">
        <v>#N/A</v>
      </c>
      <c r="W129" s="48" t="e">
        <v>#N/A</v>
      </c>
      <c r="X129" s="49" t="e">
        <v>#N/A</v>
      </c>
      <c r="Y129" s="48" t="e">
        <v>#N/A</v>
      </c>
      <c r="Z129" s="51" t="e">
        <v>#N/A</v>
      </c>
      <c r="AA129" s="51" t="e">
        <v>#N/A</v>
      </c>
      <c r="AB129" s="51" t="e">
        <v>#N/A</v>
      </c>
      <c r="AC129" s="74">
        <v>0</v>
      </c>
      <c r="AD129" s="74">
        <v>0</v>
      </c>
      <c r="AE129" s="75" t="e">
        <v>#N/A</v>
      </c>
      <c r="AF129" s="75" t="e">
        <v>#N/A</v>
      </c>
      <c r="AG129" s="39"/>
      <c r="AH129" s="39"/>
      <c r="AI129" s="68"/>
    </row>
    <row r="130" spans="1:35" s="38" customFormat="1">
      <c r="A130" s="39">
        <v>20</v>
      </c>
      <c r="B130" s="72" t="s">
        <v>461</v>
      </c>
      <c r="C130" s="39">
        <v>-41.278832000000001</v>
      </c>
      <c r="D130" s="39">
        <v>174.78802999999999</v>
      </c>
      <c r="E130" s="39" t="s">
        <v>476</v>
      </c>
      <c r="F130" s="31" t="s">
        <v>9</v>
      </c>
      <c r="G130" s="41">
        <v>23.52897821050615</v>
      </c>
      <c r="H130" s="73">
        <v>2.032155328844595</v>
      </c>
      <c r="I130" s="74">
        <v>254</v>
      </c>
      <c r="J130" s="42">
        <v>0</v>
      </c>
      <c r="K130" s="39" t="s">
        <v>473</v>
      </c>
      <c r="L130" s="43">
        <v>6.6</v>
      </c>
      <c r="M130" s="43">
        <v>0.15</v>
      </c>
      <c r="N130" s="41">
        <v>0.25</v>
      </c>
      <c r="O130" s="41">
        <v>0.28000000000000003</v>
      </c>
      <c r="P130" s="41">
        <v>5.4</v>
      </c>
      <c r="Q130" s="76" t="s">
        <v>767</v>
      </c>
      <c r="R130" s="41">
        <v>3.0805940048810929</v>
      </c>
      <c r="S130" s="41">
        <v>8.1716189918682414</v>
      </c>
      <c r="T130" s="76" t="s">
        <v>767</v>
      </c>
      <c r="U130" s="45" t="s">
        <v>767</v>
      </c>
      <c r="V130" s="45" t="s">
        <v>767</v>
      </c>
      <c r="W130" s="76" t="s">
        <v>767</v>
      </c>
      <c r="X130" s="77" t="s">
        <v>767</v>
      </c>
      <c r="Y130" s="76" t="s">
        <v>767</v>
      </c>
      <c r="Z130" s="44">
        <v>2.8882499043493408</v>
      </c>
      <c r="AA130" s="45" t="s">
        <v>767</v>
      </c>
      <c r="AB130" s="45" t="s">
        <v>767</v>
      </c>
      <c r="AC130" s="74">
        <v>0</v>
      </c>
      <c r="AD130" s="74">
        <v>0</v>
      </c>
      <c r="AE130" s="75">
        <v>25</v>
      </c>
      <c r="AF130" s="75" t="s">
        <v>820</v>
      </c>
      <c r="AG130" s="39" t="s">
        <v>533</v>
      </c>
      <c r="AH130" s="39" t="s">
        <v>533</v>
      </c>
      <c r="AI130" s="68" t="s">
        <v>830</v>
      </c>
    </row>
    <row r="131" spans="1:35" s="38" customFormat="1">
      <c r="A131" s="39"/>
      <c r="B131" s="72"/>
      <c r="C131" s="39"/>
      <c r="D131" s="39"/>
      <c r="E131" s="39"/>
      <c r="F131" s="31" t="s">
        <v>10</v>
      </c>
      <c r="G131" s="53"/>
      <c r="H131" s="73"/>
      <c r="I131" s="74"/>
      <c r="J131" s="54"/>
      <c r="K131" s="39"/>
      <c r="L131" s="55"/>
      <c r="M131" s="55"/>
      <c r="N131" s="53" t="e">
        <v>#N/A</v>
      </c>
      <c r="O131" s="53" t="e">
        <v>#N/A</v>
      </c>
      <c r="P131" s="53" t="e">
        <v>#N/A</v>
      </c>
      <c r="Q131" s="53" t="e">
        <v>#N/A</v>
      </c>
      <c r="R131" s="53" t="e">
        <v>#N/A</v>
      </c>
      <c r="S131" s="53" t="e">
        <v>#N/A</v>
      </c>
      <c r="T131" s="53" t="e">
        <v>#N/A</v>
      </c>
      <c r="U131" s="56" t="e">
        <v>#N/A</v>
      </c>
      <c r="V131" s="56" t="e">
        <v>#N/A</v>
      </c>
      <c r="W131" s="53" t="e">
        <v>#N/A</v>
      </c>
      <c r="X131" s="54" t="e">
        <v>#N/A</v>
      </c>
      <c r="Y131" s="53" t="e">
        <v>#N/A</v>
      </c>
      <c r="Z131" s="56" t="e">
        <v>#N/A</v>
      </c>
      <c r="AA131" s="56" t="e">
        <v>#N/A</v>
      </c>
      <c r="AB131" s="56" t="e">
        <v>#N/A</v>
      </c>
      <c r="AC131" s="74">
        <v>0</v>
      </c>
      <c r="AD131" s="74">
        <v>0</v>
      </c>
      <c r="AE131" s="75" t="e">
        <v>#N/A</v>
      </c>
      <c r="AF131" s="75" t="e">
        <v>#N/A</v>
      </c>
      <c r="AG131" s="39"/>
      <c r="AH131" s="39"/>
      <c r="AI131" s="68"/>
    </row>
    <row r="132" spans="1:35" s="38" customFormat="1">
      <c r="A132" s="39"/>
      <c r="B132" s="72"/>
      <c r="C132" s="39"/>
      <c r="D132" s="39"/>
      <c r="E132" s="39"/>
      <c r="F132" s="31" t="s">
        <v>11</v>
      </c>
      <c r="G132" s="53"/>
      <c r="H132" s="73"/>
      <c r="I132" s="74"/>
      <c r="J132" s="54"/>
      <c r="K132" s="39"/>
      <c r="L132" s="55"/>
      <c r="M132" s="55"/>
      <c r="N132" s="53" t="e">
        <v>#N/A</v>
      </c>
      <c r="O132" s="53" t="e">
        <v>#N/A</v>
      </c>
      <c r="P132" s="53" t="e">
        <v>#N/A</v>
      </c>
      <c r="Q132" s="53" t="e">
        <v>#N/A</v>
      </c>
      <c r="R132" s="53" t="e">
        <v>#N/A</v>
      </c>
      <c r="S132" s="53" t="e">
        <v>#N/A</v>
      </c>
      <c r="T132" s="53" t="e">
        <v>#N/A</v>
      </c>
      <c r="U132" s="56" t="e">
        <v>#N/A</v>
      </c>
      <c r="V132" s="56" t="e">
        <v>#N/A</v>
      </c>
      <c r="W132" s="53" t="e">
        <v>#N/A</v>
      </c>
      <c r="X132" s="54" t="e">
        <v>#N/A</v>
      </c>
      <c r="Y132" s="53" t="e">
        <v>#N/A</v>
      </c>
      <c r="Z132" s="56" t="e">
        <v>#N/A</v>
      </c>
      <c r="AA132" s="56" t="e">
        <v>#N/A</v>
      </c>
      <c r="AB132" s="56" t="e">
        <v>#N/A</v>
      </c>
      <c r="AC132" s="74">
        <v>0</v>
      </c>
      <c r="AD132" s="74">
        <v>0</v>
      </c>
      <c r="AE132" s="75" t="e">
        <v>#N/A</v>
      </c>
      <c r="AF132" s="75" t="e">
        <v>#N/A</v>
      </c>
      <c r="AG132" s="39"/>
      <c r="AH132" s="39"/>
      <c r="AI132" s="68"/>
    </row>
    <row r="133" spans="1:35" s="38" customFormat="1">
      <c r="A133" s="39"/>
      <c r="B133" s="72"/>
      <c r="C133" s="39"/>
      <c r="D133" s="39"/>
      <c r="E133" s="39"/>
      <c r="F133" s="31" t="s">
        <v>12</v>
      </c>
      <c r="G133" s="53"/>
      <c r="H133" s="73"/>
      <c r="I133" s="74"/>
      <c r="J133" s="54"/>
      <c r="K133" s="39"/>
      <c r="L133" s="55"/>
      <c r="M133" s="55"/>
      <c r="N133" s="53" t="e">
        <v>#N/A</v>
      </c>
      <c r="O133" s="53" t="e">
        <v>#N/A</v>
      </c>
      <c r="P133" s="53" t="e">
        <v>#N/A</v>
      </c>
      <c r="Q133" s="53" t="e">
        <v>#N/A</v>
      </c>
      <c r="R133" s="53" t="e">
        <v>#N/A</v>
      </c>
      <c r="S133" s="53" t="e">
        <v>#N/A</v>
      </c>
      <c r="T133" s="53" t="e">
        <v>#N/A</v>
      </c>
      <c r="U133" s="56" t="e">
        <v>#N/A</v>
      </c>
      <c r="V133" s="56" t="e">
        <v>#N/A</v>
      </c>
      <c r="W133" s="53" t="e">
        <v>#N/A</v>
      </c>
      <c r="X133" s="54" t="e">
        <v>#N/A</v>
      </c>
      <c r="Y133" s="53" t="e">
        <v>#N/A</v>
      </c>
      <c r="Z133" s="56" t="e">
        <v>#N/A</v>
      </c>
      <c r="AA133" s="56" t="e">
        <v>#N/A</v>
      </c>
      <c r="AB133" s="56" t="e">
        <v>#N/A</v>
      </c>
      <c r="AC133" s="74">
        <v>0</v>
      </c>
      <c r="AD133" s="74">
        <v>0</v>
      </c>
      <c r="AE133" s="75" t="e">
        <v>#N/A</v>
      </c>
      <c r="AF133" s="75" t="e">
        <v>#N/A</v>
      </c>
      <c r="AG133" s="39"/>
      <c r="AH133" s="39"/>
      <c r="AI133" s="68"/>
    </row>
    <row r="134" spans="1:35" s="38" customFormat="1">
      <c r="A134" s="39"/>
      <c r="B134" s="72"/>
      <c r="C134" s="39"/>
      <c r="D134" s="39"/>
      <c r="E134" s="39"/>
      <c r="F134" s="31" t="s">
        <v>13</v>
      </c>
      <c r="G134" s="53"/>
      <c r="H134" s="73"/>
      <c r="I134" s="74"/>
      <c r="J134" s="54"/>
      <c r="K134" s="39"/>
      <c r="L134" s="55"/>
      <c r="M134" s="55"/>
      <c r="N134" s="53" t="e">
        <v>#N/A</v>
      </c>
      <c r="O134" s="53" t="e">
        <v>#N/A</v>
      </c>
      <c r="P134" s="53" t="e">
        <v>#N/A</v>
      </c>
      <c r="Q134" s="53" t="e">
        <v>#N/A</v>
      </c>
      <c r="R134" s="53" t="e">
        <v>#N/A</v>
      </c>
      <c r="S134" s="53" t="e">
        <v>#N/A</v>
      </c>
      <c r="T134" s="53" t="e">
        <v>#N/A</v>
      </c>
      <c r="U134" s="56" t="e">
        <v>#N/A</v>
      </c>
      <c r="V134" s="56" t="e">
        <v>#N/A</v>
      </c>
      <c r="W134" s="53" t="e">
        <v>#N/A</v>
      </c>
      <c r="X134" s="54" t="e">
        <v>#N/A</v>
      </c>
      <c r="Y134" s="53" t="e">
        <v>#N/A</v>
      </c>
      <c r="Z134" s="56" t="e">
        <v>#N/A</v>
      </c>
      <c r="AA134" s="56" t="e">
        <v>#N/A</v>
      </c>
      <c r="AB134" s="56" t="e">
        <v>#N/A</v>
      </c>
      <c r="AC134" s="74">
        <v>0</v>
      </c>
      <c r="AD134" s="74">
        <v>0</v>
      </c>
      <c r="AE134" s="75" t="e">
        <v>#N/A</v>
      </c>
      <c r="AF134" s="75" t="e">
        <v>#N/A</v>
      </c>
      <c r="AG134" s="39"/>
      <c r="AH134" s="39"/>
      <c r="AI134" s="68"/>
    </row>
    <row r="135" spans="1:35" s="38" customFormat="1">
      <c r="A135" s="39"/>
      <c r="B135" s="72"/>
      <c r="C135" s="39"/>
      <c r="D135" s="39"/>
      <c r="E135" s="39"/>
      <c r="F135" s="31" t="s">
        <v>14</v>
      </c>
      <c r="G135" s="48"/>
      <c r="H135" s="73"/>
      <c r="I135" s="74"/>
      <c r="J135" s="49"/>
      <c r="K135" s="39"/>
      <c r="L135" s="50"/>
      <c r="M135" s="50"/>
      <c r="N135" s="48" t="e">
        <v>#N/A</v>
      </c>
      <c r="O135" s="48" t="e">
        <v>#N/A</v>
      </c>
      <c r="P135" s="48" t="e">
        <v>#N/A</v>
      </c>
      <c r="Q135" s="48" t="e">
        <v>#N/A</v>
      </c>
      <c r="R135" s="48" t="e">
        <v>#N/A</v>
      </c>
      <c r="S135" s="48" t="e">
        <v>#N/A</v>
      </c>
      <c r="T135" s="48" t="e">
        <v>#N/A</v>
      </c>
      <c r="U135" s="51" t="e">
        <v>#N/A</v>
      </c>
      <c r="V135" s="51" t="e">
        <v>#N/A</v>
      </c>
      <c r="W135" s="48" t="e">
        <v>#N/A</v>
      </c>
      <c r="X135" s="49" t="e">
        <v>#N/A</v>
      </c>
      <c r="Y135" s="48" t="e">
        <v>#N/A</v>
      </c>
      <c r="Z135" s="51" t="e">
        <v>#N/A</v>
      </c>
      <c r="AA135" s="51" t="e">
        <v>#N/A</v>
      </c>
      <c r="AB135" s="51" t="e">
        <v>#N/A</v>
      </c>
      <c r="AC135" s="74">
        <v>0</v>
      </c>
      <c r="AD135" s="74">
        <v>0</v>
      </c>
      <c r="AE135" s="75" t="e">
        <v>#N/A</v>
      </c>
      <c r="AF135" s="75" t="e">
        <v>#N/A</v>
      </c>
      <c r="AG135" s="39"/>
      <c r="AH135" s="39"/>
      <c r="AI135" s="68"/>
    </row>
    <row r="136" spans="1:35" s="38" customFormat="1">
      <c r="A136" s="39">
        <v>21</v>
      </c>
      <c r="B136" s="72" t="s">
        <v>461</v>
      </c>
      <c r="C136" s="39">
        <v>-41.277920999999999</v>
      </c>
      <c r="D136" s="39">
        <v>174.78782000000001</v>
      </c>
      <c r="E136" s="39" t="s">
        <v>477</v>
      </c>
      <c r="F136" s="31" t="s">
        <v>23</v>
      </c>
      <c r="G136" s="41">
        <v>18.014140242647148</v>
      </c>
      <c r="H136" s="73">
        <v>2.2539005508343801</v>
      </c>
      <c r="I136" s="74">
        <v>277</v>
      </c>
      <c r="J136" s="42">
        <v>0</v>
      </c>
      <c r="K136" s="39" t="s">
        <v>473</v>
      </c>
      <c r="L136" s="43">
        <v>6.6</v>
      </c>
      <c r="M136" s="43">
        <v>0.15</v>
      </c>
      <c r="N136" s="41">
        <v>0.25</v>
      </c>
      <c r="O136" s="41">
        <v>0.28000000000000003</v>
      </c>
      <c r="P136" s="41">
        <v>5.4</v>
      </c>
      <c r="Q136" s="76" t="s">
        <v>767</v>
      </c>
      <c r="R136" s="41">
        <v>3.0403774901866978</v>
      </c>
      <c r="S136" s="41">
        <v>9.8855457447902904</v>
      </c>
      <c r="T136" s="41">
        <v>2.1309184267638317</v>
      </c>
      <c r="U136" s="44">
        <v>36.277804191280751</v>
      </c>
      <c r="V136" s="44">
        <v>54.576765840398558</v>
      </c>
      <c r="W136" s="41">
        <v>0.93823801509804261</v>
      </c>
      <c r="X136" s="42">
        <v>48.442390275317202</v>
      </c>
      <c r="Y136" s="41">
        <v>-2.4712009029780255E-2</v>
      </c>
      <c r="Z136" s="44">
        <v>1.9411507683035421</v>
      </c>
      <c r="AA136" s="44">
        <v>3.4303399338151914E-2</v>
      </c>
      <c r="AB136" s="45" t="s">
        <v>767</v>
      </c>
      <c r="AC136" s="74">
        <v>0</v>
      </c>
      <c r="AD136" s="74">
        <v>0</v>
      </c>
      <c r="AE136" s="75">
        <v>25</v>
      </c>
      <c r="AF136" s="75" t="s">
        <v>820</v>
      </c>
      <c r="AG136" s="39" t="s">
        <v>533</v>
      </c>
      <c r="AH136" s="39" t="s">
        <v>533</v>
      </c>
      <c r="AI136" s="68" t="s">
        <v>830</v>
      </c>
    </row>
    <row r="137" spans="1:35" s="38" customFormat="1">
      <c r="A137" s="39"/>
      <c r="B137" s="72"/>
      <c r="C137" s="39"/>
      <c r="D137" s="39"/>
      <c r="E137" s="39"/>
      <c r="F137" s="31" t="s">
        <v>37</v>
      </c>
      <c r="G137" s="53"/>
      <c r="H137" s="73"/>
      <c r="I137" s="74"/>
      <c r="J137" s="54"/>
      <c r="K137" s="39"/>
      <c r="L137" s="55"/>
      <c r="M137" s="55"/>
      <c r="N137" s="53" t="e">
        <v>#N/A</v>
      </c>
      <c r="O137" s="53" t="e">
        <v>#N/A</v>
      </c>
      <c r="P137" s="53" t="e">
        <v>#N/A</v>
      </c>
      <c r="Q137" s="53" t="e">
        <v>#N/A</v>
      </c>
      <c r="R137" s="53" t="e">
        <v>#N/A</v>
      </c>
      <c r="S137" s="53" t="e">
        <v>#N/A</v>
      </c>
      <c r="T137" s="53" t="e">
        <v>#N/A</v>
      </c>
      <c r="U137" s="56" t="e">
        <v>#N/A</v>
      </c>
      <c r="V137" s="56" t="e">
        <v>#N/A</v>
      </c>
      <c r="W137" s="53" t="e">
        <v>#N/A</v>
      </c>
      <c r="X137" s="54" t="e">
        <v>#N/A</v>
      </c>
      <c r="Y137" s="53" t="e">
        <v>#N/A</v>
      </c>
      <c r="Z137" s="56" t="e">
        <v>#N/A</v>
      </c>
      <c r="AA137" s="56" t="e">
        <v>#N/A</v>
      </c>
      <c r="AB137" s="56" t="e">
        <v>#N/A</v>
      </c>
      <c r="AC137" s="74">
        <v>0</v>
      </c>
      <c r="AD137" s="74">
        <v>0</v>
      </c>
      <c r="AE137" s="75" t="e">
        <v>#N/A</v>
      </c>
      <c r="AF137" s="75" t="e">
        <v>#N/A</v>
      </c>
      <c r="AG137" s="39"/>
      <c r="AH137" s="39"/>
      <c r="AI137" s="68"/>
    </row>
    <row r="138" spans="1:35" s="38" customFormat="1">
      <c r="A138" s="39"/>
      <c r="B138" s="72"/>
      <c r="C138" s="39"/>
      <c r="D138" s="39"/>
      <c r="E138" s="39"/>
      <c r="F138" s="31" t="s">
        <v>56</v>
      </c>
      <c r="G138" s="53"/>
      <c r="H138" s="73"/>
      <c r="I138" s="74"/>
      <c r="J138" s="54"/>
      <c r="K138" s="39"/>
      <c r="L138" s="55"/>
      <c r="M138" s="55"/>
      <c r="N138" s="53" t="e">
        <v>#N/A</v>
      </c>
      <c r="O138" s="53" t="e">
        <v>#N/A</v>
      </c>
      <c r="P138" s="53" t="e">
        <v>#N/A</v>
      </c>
      <c r="Q138" s="53" t="e">
        <v>#N/A</v>
      </c>
      <c r="R138" s="53" t="e">
        <v>#N/A</v>
      </c>
      <c r="S138" s="53" t="e">
        <v>#N/A</v>
      </c>
      <c r="T138" s="53" t="e">
        <v>#N/A</v>
      </c>
      <c r="U138" s="56" t="e">
        <v>#N/A</v>
      </c>
      <c r="V138" s="56" t="e">
        <v>#N/A</v>
      </c>
      <c r="W138" s="53" t="e">
        <v>#N/A</v>
      </c>
      <c r="X138" s="54" t="e">
        <v>#N/A</v>
      </c>
      <c r="Y138" s="53" t="e">
        <v>#N/A</v>
      </c>
      <c r="Z138" s="56" t="e">
        <v>#N/A</v>
      </c>
      <c r="AA138" s="56" t="e">
        <v>#N/A</v>
      </c>
      <c r="AB138" s="56" t="e">
        <v>#N/A</v>
      </c>
      <c r="AC138" s="74">
        <v>0</v>
      </c>
      <c r="AD138" s="74">
        <v>0</v>
      </c>
      <c r="AE138" s="75" t="e">
        <v>#N/A</v>
      </c>
      <c r="AF138" s="75" t="e">
        <v>#N/A</v>
      </c>
      <c r="AG138" s="39"/>
      <c r="AH138" s="39"/>
      <c r="AI138" s="68"/>
    </row>
    <row r="139" spans="1:35" s="38" customFormat="1">
      <c r="A139" s="39"/>
      <c r="B139" s="72"/>
      <c r="C139" s="39"/>
      <c r="D139" s="39"/>
      <c r="E139" s="39"/>
      <c r="F139" s="31" t="s">
        <v>55</v>
      </c>
      <c r="G139" s="48"/>
      <c r="H139" s="73"/>
      <c r="I139" s="74"/>
      <c r="J139" s="49"/>
      <c r="K139" s="39"/>
      <c r="L139" s="50"/>
      <c r="M139" s="50"/>
      <c r="N139" s="48" t="e">
        <v>#N/A</v>
      </c>
      <c r="O139" s="48" t="e">
        <v>#N/A</v>
      </c>
      <c r="P139" s="48" t="e">
        <v>#N/A</v>
      </c>
      <c r="Q139" s="48" t="e">
        <v>#N/A</v>
      </c>
      <c r="R139" s="48" t="e">
        <v>#N/A</v>
      </c>
      <c r="S139" s="48" t="e">
        <v>#N/A</v>
      </c>
      <c r="T139" s="48" t="e">
        <v>#N/A</v>
      </c>
      <c r="U139" s="51" t="e">
        <v>#N/A</v>
      </c>
      <c r="V139" s="51" t="e">
        <v>#N/A</v>
      </c>
      <c r="W139" s="48" t="e">
        <v>#N/A</v>
      </c>
      <c r="X139" s="49" t="e">
        <v>#N/A</v>
      </c>
      <c r="Y139" s="48" t="e">
        <v>#N/A</v>
      </c>
      <c r="Z139" s="51" t="e">
        <v>#N/A</v>
      </c>
      <c r="AA139" s="51" t="e">
        <v>#N/A</v>
      </c>
      <c r="AB139" s="51" t="e">
        <v>#N/A</v>
      </c>
      <c r="AC139" s="74">
        <v>0</v>
      </c>
      <c r="AD139" s="74">
        <v>0</v>
      </c>
      <c r="AE139" s="75" t="e">
        <v>#N/A</v>
      </c>
      <c r="AF139" s="75" t="e">
        <v>#N/A</v>
      </c>
      <c r="AG139" s="39"/>
      <c r="AH139" s="39"/>
      <c r="AI139" s="68"/>
    </row>
    <row r="140" spans="1:35" s="38" customFormat="1">
      <c r="A140" s="39">
        <v>22</v>
      </c>
      <c r="B140" s="72" t="s">
        <v>461</v>
      </c>
      <c r="C140" s="39">
        <v>-41.278258000000001</v>
      </c>
      <c r="D140" s="39">
        <v>174.78604000000001</v>
      </c>
      <c r="E140" s="39" t="s">
        <v>478</v>
      </c>
      <c r="F140" s="31" t="s">
        <v>31</v>
      </c>
      <c r="G140" s="41">
        <v>16.647530743378908</v>
      </c>
      <c r="H140" s="73">
        <v>2.2974330530907743</v>
      </c>
      <c r="I140" s="74">
        <v>277</v>
      </c>
      <c r="J140" s="42">
        <v>0</v>
      </c>
      <c r="K140" s="39" t="s">
        <v>473</v>
      </c>
      <c r="L140" s="43">
        <v>6.6</v>
      </c>
      <c r="M140" s="43">
        <v>0.15</v>
      </c>
      <c r="N140" s="41">
        <v>0.25</v>
      </c>
      <c r="O140" s="41">
        <v>0.28000000000000003</v>
      </c>
      <c r="P140" s="41">
        <v>5.4</v>
      </c>
      <c r="Q140" s="76" t="s">
        <v>767</v>
      </c>
      <c r="R140" s="41">
        <v>2.1769996606685327</v>
      </c>
      <c r="S140" s="41">
        <v>7.2169904723402221</v>
      </c>
      <c r="T140" s="76" t="s">
        <v>767</v>
      </c>
      <c r="U140" s="45" t="s">
        <v>767</v>
      </c>
      <c r="V140" s="45" t="s">
        <v>767</v>
      </c>
      <c r="W140" s="76" t="s">
        <v>767</v>
      </c>
      <c r="X140" s="77" t="s">
        <v>767</v>
      </c>
      <c r="Y140" s="76" t="s">
        <v>767</v>
      </c>
      <c r="Z140" s="44">
        <v>3.2251065835384098</v>
      </c>
      <c r="AA140" s="45" t="s">
        <v>767</v>
      </c>
      <c r="AB140" s="45" t="s">
        <v>767</v>
      </c>
      <c r="AC140" s="74">
        <v>0</v>
      </c>
      <c r="AD140" s="74">
        <v>0</v>
      </c>
      <c r="AE140" s="75">
        <v>25</v>
      </c>
      <c r="AF140" s="75" t="s">
        <v>820</v>
      </c>
      <c r="AG140" s="39" t="s">
        <v>533</v>
      </c>
      <c r="AH140" s="39" t="s">
        <v>533</v>
      </c>
      <c r="AI140" s="68" t="s">
        <v>830</v>
      </c>
    </row>
    <row r="141" spans="1:35" s="38" customFormat="1">
      <c r="A141" s="39"/>
      <c r="B141" s="72"/>
      <c r="C141" s="39"/>
      <c r="D141" s="39"/>
      <c r="E141" s="39"/>
      <c r="F141" s="31" t="s">
        <v>39</v>
      </c>
      <c r="G141" s="53"/>
      <c r="H141" s="73"/>
      <c r="I141" s="74"/>
      <c r="J141" s="54"/>
      <c r="K141" s="39"/>
      <c r="L141" s="55"/>
      <c r="M141" s="55"/>
      <c r="N141" s="53" t="e">
        <v>#N/A</v>
      </c>
      <c r="O141" s="53" t="e">
        <v>#N/A</v>
      </c>
      <c r="P141" s="53" t="e">
        <v>#N/A</v>
      </c>
      <c r="Q141" s="53" t="e">
        <v>#N/A</v>
      </c>
      <c r="R141" s="53" t="e">
        <v>#N/A</v>
      </c>
      <c r="S141" s="53" t="e">
        <v>#N/A</v>
      </c>
      <c r="T141" s="53" t="e">
        <v>#N/A</v>
      </c>
      <c r="U141" s="56" t="e">
        <v>#N/A</v>
      </c>
      <c r="V141" s="56" t="e">
        <v>#N/A</v>
      </c>
      <c r="W141" s="53" t="e">
        <v>#N/A</v>
      </c>
      <c r="X141" s="54" t="e">
        <v>#N/A</v>
      </c>
      <c r="Y141" s="53" t="e">
        <v>#N/A</v>
      </c>
      <c r="Z141" s="56" t="e">
        <v>#N/A</v>
      </c>
      <c r="AA141" s="56" t="e">
        <v>#N/A</v>
      </c>
      <c r="AB141" s="56" t="e">
        <v>#N/A</v>
      </c>
      <c r="AC141" s="74">
        <v>0</v>
      </c>
      <c r="AD141" s="74">
        <v>0</v>
      </c>
      <c r="AE141" s="75" t="e">
        <v>#N/A</v>
      </c>
      <c r="AF141" s="75" t="e">
        <v>#N/A</v>
      </c>
      <c r="AG141" s="39"/>
      <c r="AH141" s="39"/>
      <c r="AI141" s="68"/>
    </row>
    <row r="142" spans="1:35" s="38" customFormat="1">
      <c r="A142" s="39"/>
      <c r="B142" s="72"/>
      <c r="C142" s="39"/>
      <c r="D142" s="39"/>
      <c r="E142" s="39"/>
      <c r="F142" s="31" t="s">
        <v>47</v>
      </c>
      <c r="G142" s="53"/>
      <c r="H142" s="73"/>
      <c r="I142" s="74"/>
      <c r="J142" s="54"/>
      <c r="K142" s="39"/>
      <c r="L142" s="55"/>
      <c r="M142" s="55"/>
      <c r="N142" s="53" t="e">
        <v>#N/A</v>
      </c>
      <c r="O142" s="53" t="e">
        <v>#N/A</v>
      </c>
      <c r="P142" s="53" t="e">
        <v>#N/A</v>
      </c>
      <c r="Q142" s="53" t="e">
        <v>#N/A</v>
      </c>
      <c r="R142" s="53" t="e">
        <v>#N/A</v>
      </c>
      <c r="S142" s="53" t="e">
        <v>#N/A</v>
      </c>
      <c r="T142" s="53" t="e">
        <v>#N/A</v>
      </c>
      <c r="U142" s="56" t="e">
        <v>#N/A</v>
      </c>
      <c r="V142" s="56" t="e">
        <v>#N/A</v>
      </c>
      <c r="W142" s="53" t="e">
        <v>#N/A</v>
      </c>
      <c r="X142" s="54" t="e">
        <v>#N/A</v>
      </c>
      <c r="Y142" s="53" t="e">
        <v>#N/A</v>
      </c>
      <c r="Z142" s="56" t="e">
        <v>#N/A</v>
      </c>
      <c r="AA142" s="56" t="e">
        <v>#N/A</v>
      </c>
      <c r="AB142" s="56" t="e">
        <v>#N/A</v>
      </c>
      <c r="AC142" s="74">
        <v>0</v>
      </c>
      <c r="AD142" s="74">
        <v>0</v>
      </c>
      <c r="AE142" s="75" t="e">
        <v>#N/A</v>
      </c>
      <c r="AF142" s="75" t="e">
        <v>#N/A</v>
      </c>
      <c r="AG142" s="39"/>
      <c r="AH142" s="39"/>
      <c r="AI142" s="68"/>
    </row>
    <row r="143" spans="1:35" s="38" customFormat="1">
      <c r="A143" s="39"/>
      <c r="B143" s="72"/>
      <c r="C143" s="39"/>
      <c r="D143" s="39"/>
      <c r="E143" s="39"/>
      <c r="F143" s="31" t="s">
        <v>48</v>
      </c>
      <c r="G143" s="53"/>
      <c r="H143" s="73"/>
      <c r="I143" s="74"/>
      <c r="J143" s="54"/>
      <c r="K143" s="39"/>
      <c r="L143" s="55"/>
      <c r="M143" s="55"/>
      <c r="N143" s="53" t="e">
        <v>#N/A</v>
      </c>
      <c r="O143" s="53" t="e">
        <v>#N/A</v>
      </c>
      <c r="P143" s="53" t="e">
        <v>#N/A</v>
      </c>
      <c r="Q143" s="53" t="e">
        <v>#N/A</v>
      </c>
      <c r="R143" s="53" t="e">
        <v>#N/A</v>
      </c>
      <c r="S143" s="53" t="e">
        <v>#N/A</v>
      </c>
      <c r="T143" s="53" t="e">
        <v>#N/A</v>
      </c>
      <c r="U143" s="56" t="e">
        <v>#N/A</v>
      </c>
      <c r="V143" s="56" t="e">
        <v>#N/A</v>
      </c>
      <c r="W143" s="53" t="e">
        <v>#N/A</v>
      </c>
      <c r="X143" s="54" t="e">
        <v>#N/A</v>
      </c>
      <c r="Y143" s="53" t="e">
        <v>#N/A</v>
      </c>
      <c r="Z143" s="56" t="e">
        <v>#N/A</v>
      </c>
      <c r="AA143" s="56" t="e">
        <v>#N/A</v>
      </c>
      <c r="AB143" s="56" t="e">
        <v>#N/A</v>
      </c>
      <c r="AC143" s="74">
        <v>0</v>
      </c>
      <c r="AD143" s="74">
        <v>0</v>
      </c>
      <c r="AE143" s="75" t="e">
        <v>#N/A</v>
      </c>
      <c r="AF143" s="75" t="e">
        <v>#N/A</v>
      </c>
      <c r="AG143" s="39"/>
      <c r="AH143" s="39"/>
      <c r="AI143" s="68"/>
    </row>
    <row r="144" spans="1:35" s="38" customFormat="1">
      <c r="A144" s="39"/>
      <c r="B144" s="72"/>
      <c r="C144" s="39"/>
      <c r="D144" s="39"/>
      <c r="E144" s="39"/>
      <c r="F144" s="31" t="s">
        <v>49</v>
      </c>
      <c r="G144" s="48"/>
      <c r="H144" s="73"/>
      <c r="I144" s="74"/>
      <c r="J144" s="49"/>
      <c r="K144" s="39"/>
      <c r="L144" s="50"/>
      <c r="M144" s="50"/>
      <c r="N144" s="48" t="e">
        <v>#N/A</v>
      </c>
      <c r="O144" s="48" t="e">
        <v>#N/A</v>
      </c>
      <c r="P144" s="48" t="e">
        <v>#N/A</v>
      </c>
      <c r="Q144" s="48" t="e">
        <v>#N/A</v>
      </c>
      <c r="R144" s="48" t="e">
        <v>#N/A</v>
      </c>
      <c r="S144" s="48" t="e">
        <v>#N/A</v>
      </c>
      <c r="T144" s="48" t="e">
        <v>#N/A</v>
      </c>
      <c r="U144" s="51" t="e">
        <v>#N/A</v>
      </c>
      <c r="V144" s="51" t="e">
        <v>#N/A</v>
      </c>
      <c r="W144" s="48" t="e">
        <v>#N/A</v>
      </c>
      <c r="X144" s="49" t="e">
        <v>#N/A</v>
      </c>
      <c r="Y144" s="48" t="e">
        <v>#N/A</v>
      </c>
      <c r="Z144" s="51" t="e">
        <v>#N/A</v>
      </c>
      <c r="AA144" s="51" t="e">
        <v>#N/A</v>
      </c>
      <c r="AB144" s="51" t="e">
        <v>#N/A</v>
      </c>
      <c r="AC144" s="74">
        <v>0</v>
      </c>
      <c r="AD144" s="74">
        <v>0</v>
      </c>
      <c r="AE144" s="75" t="e">
        <v>#N/A</v>
      </c>
      <c r="AF144" s="75" t="e">
        <v>#N/A</v>
      </c>
      <c r="AG144" s="39"/>
      <c r="AH144" s="39"/>
      <c r="AI144" s="68"/>
    </row>
    <row r="145" spans="1:35" s="38" customFormat="1">
      <c r="A145" s="39">
        <v>23</v>
      </c>
      <c r="B145" s="72" t="s">
        <v>461</v>
      </c>
      <c r="C145" s="39">
        <v>-41.278936999999999</v>
      </c>
      <c r="D145" s="39">
        <v>174.78262000000001</v>
      </c>
      <c r="E145" s="39" t="s">
        <v>479</v>
      </c>
      <c r="F145" s="31" t="s">
        <v>27</v>
      </c>
      <c r="G145" s="41">
        <v>15.677966616712688</v>
      </c>
      <c r="H145" s="73">
        <v>2.1636885233470347</v>
      </c>
      <c r="I145" s="74">
        <v>250</v>
      </c>
      <c r="J145" s="42">
        <v>0</v>
      </c>
      <c r="K145" s="39" t="s">
        <v>473</v>
      </c>
      <c r="L145" s="43">
        <v>6.6</v>
      </c>
      <c r="M145" s="43">
        <v>0.15</v>
      </c>
      <c r="N145" s="41">
        <v>0.25</v>
      </c>
      <c r="O145" s="41">
        <v>0.28000000000000003</v>
      </c>
      <c r="P145" s="41">
        <v>5.4</v>
      </c>
      <c r="Q145" s="76" t="s">
        <v>767</v>
      </c>
      <c r="R145" s="41">
        <v>2.6826042110223818</v>
      </c>
      <c r="S145" s="41">
        <v>5.680160223279044</v>
      </c>
      <c r="T145" s="41">
        <v>2.2924883683388115</v>
      </c>
      <c r="U145" s="44">
        <v>28.813473885892545</v>
      </c>
      <c r="V145" s="44">
        <v>46.031795960165077</v>
      </c>
      <c r="W145" s="41">
        <v>0.94178114138697366</v>
      </c>
      <c r="X145" s="42">
        <v>49.108900346910445</v>
      </c>
      <c r="Y145" s="41">
        <v>-2.0289357319305066E-2</v>
      </c>
      <c r="Z145" s="44">
        <v>1.3080401613947914</v>
      </c>
      <c r="AA145" s="44">
        <v>1.4973607339836308E-2</v>
      </c>
      <c r="AB145" s="45" t="s">
        <v>767</v>
      </c>
      <c r="AC145" s="74">
        <v>0</v>
      </c>
      <c r="AD145" s="74">
        <v>0</v>
      </c>
      <c r="AE145" s="75">
        <v>15</v>
      </c>
      <c r="AF145" s="75" t="s">
        <v>819</v>
      </c>
      <c r="AG145" s="39" t="s">
        <v>533</v>
      </c>
      <c r="AH145" s="39" t="s">
        <v>533</v>
      </c>
      <c r="AI145" s="68" t="s">
        <v>830</v>
      </c>
    </row>
    <row r="146" spans="1:35" s="38" customFormat="1">
      <c r="A146" s="39"/>
      <c r="B146" s="72"/>
      <c r="C146" s="39"/>
      <c r="D146" s="39"/>
      <c r="E146" s="39"/>
      <c r="F146" s="31" t="s">
        <v>28</v>
      </c>
      <c r="G146" s="53"/>
      <c r="H146" s="73"/>
      <c r="I146" s="74"/>
      <c r="J146" s="54"/>
      <c r="K146" s="39"/>
      <c r="L146" s="55"/>
      <c r="M146" s="55"/>
      <c r="N146" s="53" t="e">
        <v>#N/A</v>
      </c>
      <c r="O146" s="53" t="e">
        <v>#N/A</v>
      </c>
      <c r="P146" s="53" t="e">
        <v>#N/A</v>
      </c>
      <c r="Q146" s="53" t="e">
        <v>#N/A</v>
      </c>
      <c r="R146" s="53" t="e">
        <v>#N/A</v>
      </c>
      <c r="S146" s="53" t="e">
        <v>#N/A</v>
      </c>
      <c r="T146" s="53" t="e">
        <v>#N/A</v>
      </c>
      <c r="U146" s="56" t="e">
        <v>#N/A</v>
      </c>
      <c r="V146" s="56" t="e">
        <v>#N/A</v>
      </c>
      <c r="W146" s="53" t="e">
        <v>#N/A</v>
      </c>
      <c r="X146" s="54" t="e">
        <v>#N/A</v>
      </c>
      <c r="Y146" s="53" t="e">
        <v>#N/A</v>
      </c>
      <c r="Z146" s="56" t="e">
        <v>#N/A</v>
      </c>
      <c r="AA146" s="56" t="e">
        <v>#N/A</v>
      </c>
      <c r="AB146" s="56" t="e">
        <v>#N/A</v>
      </c>
      <c r="AC146" s="74">
        <v>0</v>
      </c>
      <c r="AD146" s="74">
        <v>0</v>
      </c>
      <c r="AE146" s="75" t="e">
        <v>#N/A</v>
      </c>
      <c r="AF146" s="75" t="e">
        <v>#N/A</v>
      </c>
      <c r="AG146" s="39"/>
      <c r="AH146" s="39"/>
      <c r="AI146" s="68"/>
    </row>
    <row r="147" spans="1:35" s="38" customFormat="1">
      <c r="A147" s="39"/>
      <c r="B147" s="72"/>
      <c r="C147" s="39"/>
      <c r="D147" s="39"/>
      <c r="E147" s="39"/>
      <c r="F147" s="31" t="s">
        <v>60</v>
      </c>
      <c r="G147" s="48"/>
      <c r="H147" s="73"/>
      <c r="I147" s="74"/>
      <c r="J147" s="49"/>
      <c r="K147" s="39"/>
      <c r="L147" s="50"/>
      <c r="M147" s="50"/>
      <c r="N147" s="48" t="e">
        <v>#N/A</v>
      </c>
      <c r="O147" s="48" t="e">
        <v>#N/A</v>
      </c>
      <c r="P147" s="48" t="e">
        <v>#N/A</v>
      </c>
      <c r="Q147" s="48" t="e">
        <v>#N/A</v>
      </c>
      <c r="R147" s="48" t="e">
        <v>#N/A</v>
      </c>
      <c r="S147" s="48" t="e">
        <v>#N/A</v>
      </c>
      <c r="T147" s="48" t="e">
        <v>#N/A</v>
      </c>
      <c r="U147" s="51" t="e">
        <v>#N/A</v>
      </c>
      <c r="V147" s="51" t="e">
        <v>#N/A</v>
      </c>
      <c r="W147" s="48" t="e">
        <v>#N/A</v>
      </c>
      <c r="X147" s="49" t="e">
        <v>#N/A</v>
      </c>
      <c r="Y147" s="48" t="e">
        <v>#N/A</v>
      </c>
      <c r="Z147" s="51" t="e">
        <v>#N/A</v>
      </c>
      <c r="AA147" s="51" t="e">
        <v>#N/A</v>
      </c>
      <c r="AB147" s="51" t="e">
        <v>#N/A</v>
      </c>
      <c r="AC147" s="74">
        <v>0</v>
      </c>
      <c r="AD147" s="74">
        <v>0</v>
      </c>
      <c r="AE147" s="75" t="e">
        <v>#N/A</v>
      </c>
      <c r="AF147" s="75" t="e">
        <v>#N/A</v>
      </c>
      <c r="AG147" s="39"/>
      <c r="AH147" s="39"/>
      <c r="AI147" s="68"/>
    </row>
    <row r="148" spans="1:35" s="38" customFormat="1">
      <c r="A148" s="39">
        <v>24</v>
      </c>
      <c r="B148" s="72" t="s">
        <v>461</v>
      </c>
      <c r="C148" s="68">
        <v>-41.278438000000001</v>
      </c>
      <c r="D148" s="39">
        <v>174.78403</v>
      </c>
      <c r="E148" s="39" t="s">
        <v>480</v>
      </c>
      <c r="F148" s="31" t="s">
        <v>40</v>
      </c>
      <c r="G148" s="41">
        <v>14.213568991098629</v>
      </c>
      <c r="H148" s="73">
        <v>2.075470672207635</v>
      </c>
      <c r="I148" s="74">
        <v>250</v>
      </c>
      <c r="J148" s="42">
        <v>0</v>
      </c>
      <c r="K148" s="39" t="s">
        <v>473</v>
      </c>
      <c r="L148" s="43">
        <v>6.6</v>
      </c>
      <c r="M148" s="43">
        <v>0.15</v>
      </c>
      <c r="N148" s="41">
        <v>0.25</v>
      </c>
      <c r="O148" s="41">
        <v>0.28000000000000003</v>
      </c>
      <c r="P148" s="41">
        <v>5.4</v>
      </c>
      <c r="Q148" s="41">
        <v>0.36342411856642792</v>
      </c>
      <c r="R148" s="41">
        <v>1.7457037470372083</v>
      </c>
      <c r="S148" s="41">
        <v>4.9357233772584994</v>
      </c>
      <c r="T148" s="41">
        <v>2.1457163933848258</v>
      </c>
      <c r="U148" s="44">
        <v>31.350337161294703</v>
      </c>
      <c r="V148" s="44">
        <v>49.002373612112287</v>
      </c>
      <c r="W148" s="41">
        <v>0.93715108195907448</v>
      </c>
      <c r="X148" s="42">
        <v>46.038752910611173</v>
      </c>
      <c r="Y148" s="41">
        <v>-2.1852372022565226E-2</v>
      </c>
      <c r="Z148" s="44">
        <v>5.576008742148205</v>
      </c>
      <c r="AA148" s="44">
        <v>0.13096178114957219</v>
      </c>
      <c r="AB148" s="45" t="s">
        <v>767</v>
      </c>
      <c r="AC148" s="74">
        <v>0</v>
      </c>
      <c r="AD148" s="74">
        <v>0</v>
      </c>
      <c r="AE148" s="75">
        <v>15</v>
      </c>
      <c r="AF148" s="75" t="s">
        <v>819</v>
      </c>
      <c r="AG148" s="39" t="s">
        <v>533</v>
      </c>
      <c r="AH148" s="39" t="s">
        <v>533</v>
      </c>
      <c r="AI148" s="68" t="s">
        <v>830</v>
      </c>
    </row>
    <row r="149" spans="1:35" s="38" customFormat="1">
      <c r="A149" s="39"/>
      <c r="B149" s="72"/>
      <c r="C149" s="68"/>
      <c r="D149" s="39"/>
      <c r="E149" s="39"/>
      <c r="F149" s="31" t="s">
        <v>41</v>
      </c>
      <c r="G149" s="53"/>
      <c r="H149" s="73"/>
      <c r="I149" s="74"/>
      <c r="J149" s="54"/>
      <c r="K149" s="39"/>
      <c r="L149" s="55"/>
      <c r="M149" s="55"/>
      <c r="N149" s="53" t="e">
        <v>#N/A</v>
      </c>
      <c r="O149" s="53" t="e">
        <v>#N/A</v>
      </c>
      <c r="P149" s="53" t="e">
        <v>#N/A</v>
      </c>
      <c r="Q149" s="53" t="e">
        <v>#N/A</v>
      </c>
      <c r="R149" s="53" t="e">
        <v>#N/A</v>
      </c>
      <c r="S149" s="53" t="e">
        <v>#N/A</v>
      </c>
      <c r="T149" s="53" t="e">
        <v>#N/A</v>
      </c>
      <c r="U149" s="56" t="e">
        <v>#N/A</v>
      </c>
      <c r="V149" s="56" t="e">
        <v>#N/A</v>
      </c>
      <c r="W149" s="53" t="e">
        <v>#N/A</v>
      </c>
      <c r="X149" s="54" t="e">
        <v>#N/A</v>
      </c>
      <c r="Y149" s="53" t="e">
        <v>#N/A</v>
      </c>
      <c r="Z149" s="56" t="e">
        <v>#N/A</v>
      </c>
      <c r="AA149" s="56" t="e">
        <v>#N/A</v>
      </c>
      <c r="AB149" s="56" t="e">
        <v>#N/A</v>
      </c>
      <c r="AC149" s="74">
        <v>0</v>
      </c>
      <c r="AD149" s="74">
        <v>0</v>
      </c>
      <c r="AE149" s="75" t="e">
        <v>#N/A</v>
      </c>
      <c r="AF149" s="75" t="e">
        <v>#N/A</v>
      </c>
      <c r="AG149" s="39"/>
      <c r="AH149" s="39"/>
      <c r="AI149" s="68"/>
    </row>
    <row r="150" spans="1:35" s="38" customFormat="1">
      <c r="A150" s="39"/>
      <c r="B150" s="72"/>
      <c r="C150" s="68"/>
      <c r="D150" s="39"/>
      <c r="E150" s="39"/>
      <c r="F150" s="31" t="s">
        <v>42</v>
      </c>
      <c r="G150" s="48"/>
      <c r="H150" s="73"/>
      <c r="I150" s="74"/>
      <c r="J150" s="49"/>
      <c r="K150" s="39"/>
      <c r="L150" s="50"/>
      <c r="M150" s="50"/>
      <c r="N150" s="48" t="e">
        <v>#N/A</v>
      </c>
      <c r="O150" s="48" t="e">
        <v>#N/A</v>
      </c>
      <c r="P150" s="48" t="e">
        <v>#N/A</v>
      </c>
      <c r="Q150" s="48" t="e">
        <v>#N/A</v>
      </c>
      <c r="R150" s="48" t="e">
        <v>#N/A</v>
      </c>
      <c r="S150" s="48" t="e">
        <v>#N/A</v>
      </c>
      <c r="T150" s="48" t="e">
        <v>#N/A</v>
      </c>
      <c r="U150" s="51" t="e">
        <v>#N/A</v>
      </c>
      <c r="V150" s="51" t="e">
        <v>#N/A</v>
      </c>
      <c r="W150" s="48" t="e">
        <v>#N/A</v>
      </c>
      <c r="X150" s="49" t="e">
        <v>#N/A</v>
      </c>
      <c r="Y150" s="48" t="e">
        <v>#N/A</v>
      </c>
      <c r="Z150" s="51" t="e">
        <v>#N/A</v>
      </c>
      <c r="AA150" s="51" t="e">
        <v>#N/A</v>
      </c>
      <c r="AB150" s="51" t="e">
        <v>#N/A</v>
      </c>
      <c r="AC150" s="74">
        <v>0</v>
      </c>
      <c r="AD150" s="74">
        <v>0</v>
      </c>
      <c r="AE150" s="75" t="e">
        <v>#N/A</v>
      </c>
      <c r="AF150" s="75" t="e">
        <v>#N/A</v>
      </c>
      <c r="AG150" s="39"/>
      <c r="AH150" s="39"/>
      <c r="AI150" s="68"/>
    </row>
    <row r="151" spans="1:35" s="38" customFormat="1">
      <c r="A151" s="39">
        <v>25</v>
      </c>
      <c r="B151" s="72" t="s">
        <v>461</v>
      </c>
      <c r="C151" s="39">
        <v>-41.277133999999997</v>
      </c>
      <c r="D151" s="39">
        <v>174.78632999999999</v>
      </c>
      <c r="E151" s="39" t="s">
        <v>481</v>
      </c>
      <c r="F151" s="31" t="s">
        <v>43</v>
      </c>
      <c r="G151" s="41">
        <v>18.075392111929411</v>
      </c>
      <c r="H151" s="73">
        <v>2.0580587172844744</v>
      </c>
      <c r="I151" s="74">
        <v>218</v>
      </c>
      <c r="J151" s="42">
        <v>0</v>
      </c>
      <c r="K151" s="39" t="s">
        <v>473</v>
      </c>
      <c r="L151" s="43">
        <v>6.6</v>
      </c>
      <c r="M151" s="43">
        <v>0.15</v>
      </c>
      <c r="N151" s="41">
        <v>0.25</v>
      </c>
      <c r="O151" s="41">
        <v>0.28000000000000003</v>
      </c>
      <c r="P151" s="41">
        <v>5.4</v>
      </c>
      <c r="Q151" s="41">
        <v>0.69282032302755092</v>
      </c>
      <c r="R151" s="41">
        <v>2.0493901531919194</v>
      </c>
      <c r="S151" s="41">
        <v>6.3208227312589615</v>
      </c>
      <c r="T151" s="41">
        <v>2.1670343369767107</v>
      </c>
      <c r="U151" s="44">
        <v>28.189920715096669</v>
      </c>
      <c r="V151" s="44">
        <v>45.724257227370785</v>
      </c>
      <c r="W151" s="41">
        <v>0.94301494021271215</v>
      </c>
      <c r="X151" s="42">
        <v>44.675510604518777</v>
      </c>
      <c r="Y151" s="41">
        <v>-1.300277931992113E-2</v>
      </c>
      <c r="Z151" s="44">
        <v>5.4551716041814169</v>
      </c>
      <c r="AA151" s="44">
        <v>0.23153843340745364</v>
      </c>
      <c r="AB151" s="45" t="s">
        <v>767</v>
      </c>
      <c r="AC151" s="74">
        <v>0</v>
      </c>
      <c r="AD151" s="74">
        <v>0</v>
      </c>
      <c r="AE151" s="75">
        <v>15</v>
      </c>
      <c r="AF151" s="75" t="s">
        <v>819</v>
      </c>
      <c r="AG151" s="39" t="s">
        <v>533</v>
      </c>
      <c r="AH151" s="39" t="s">
        <v>533</v>
      </c>
      <c r="AI151" s="68" t="s">
        <v>830</v>
      </c>
    </row>
    <row r="152" spans="1:35" s="38" customFormat="1">
      <c r="A152" s="39"/>
      <c r="B152" s="72"/>
      <c r="C152" s="39"/>
      <c r="D152" s="39"/>
      <c r="E152" s="39"/>
      <c r="F152" s="31" t="s">
        <v>57</v>
      </c>
      <c r="G152" s="48"/>
      <c r="H152" s="73"/>
      <c r="I152" s="74"/>
      <c r="J152" s="49"/>
      <c r="K152" s="39"/>
      <c r="L152" s="50"/>
      <c r="M152" s="50"/>
      <c r="N152" s="48" t="e">
        <v>#N/A</v>
      </c>
      <c r="O152" s="48" t="e">
        <v>#N/A</v>
      </c>
      <c r="P152" s="48" t="e">
        <v>#N/A</v>
      </c>
      <c r="Q152" s="48" t="e">
        <v>#N/A</v>
      </c>
      <c r="R152" s="48" t="e">
        <v>#N/A</v>
      </c>
      <c r="S152" s="48" t="e">
        <v>#N/A</v>
      </c>
      <c r="T152" s="48" t="e">
        <v>#N/A</v>
      </c>
      <c r="U152" s="51" t="e">
        <v>#N/A</v>
      </c>
      <c r="V152" s="51" t="e">
        <v>#N/A</v>
      </c>
      <c r="W152" s="48" t="e">
        <v>#N/A</v>
      </c>
      <c r="X152" s="49" t="e">
        <v>#N/A</v>
      </c>
      <c r="Y152" s="48" t="e">
        <v>#N/A</v>
      </c>
      <c r="Z152" s="51" t="e">
        <v>#N/A</v>
      </c>
      <c r="AA152" s="51" t="e">
        <v>#N/A</v>
      </c>
      <c r="AB152" s="51" t="e">
        <v>#N/A</v>
      </c>
      <c r="AC152" s="74">
        <v>0</v>
      </c>
      <c r="AD152" s="74">
        <v>0</v>
      </c>
      <c r="AE152" s="75" t="e">
        <v>#N/A</v>
      </c>
      <c r="AF152" s="75" t="e">
        <v>#N/A</v>
      </c>
      <c r="AG152" s="39"/>
      <c r="AH152" s="39"/>
      <c r="AI152" s="68"/>
    </row>
    <row r="153" spans="1:35" s="38" customFormat="1">
      <c r="A153" s="39">
        <v>26</v>
      </c>
      <c r="B153" s="72" t="s">
        <v>461</v>
      </c>
      <c r="C153" s="39">
        <v>-41.276473000000003</v>
      </c>
      <c r="D153" s="39">
        <v>174.78522000000001</v>
      </c>
      <c r="E153" s="39" t="s">
        <v>482</v>
      </c>
      <c r="F153" s="31" t="s">
        <v>22</v>
      </c>
      <c r="G153" s="41">
        <v>15.027524074457601</v>
      </c>
      <c r="H153" s="73">
        <v>2.0343370859595895</v>
      </c>
      <c r="I153" s="74">
        <v>217.99999999999997</v>
      </c>
      <c r="J153" s="42">
        <v>0</v>
      </c>
      <c r="K153" s="39" t="s">
        <v>473</v>
      </c>
      <c r="L153" s="43">
        <v>6.6</v>
      </c>
      <c r="M153" s="43">
        <v>0.15</v>
      </c>
      <c r="N153" s="41">
        <v>0.25</v>
      </c>
      <c r="O153" s="41">
        <v>0.28000000000000003</v>
      </c>
      <c r="P153" s="41">
        <v>5.4</v>
      </c>
      <c r="Q153" s="76" t="s">
        <v>767</v>
      </c>
      <c r="R153" s="41">
        <v>2.128487730954602</v>
      </c>
      <c r="S153" s="41">
        <v>6.7149994003721982</v>
      </c>
      <c r="T153" s="41">
        <v>2.3542037220703529</v>
      </c>
      <c r="U153" s="44">
        <v>22.039751125950879</v>
      </c>
      <c r="V153" s="44">
        <v>39.028868958181469</v>
      </c>
      <c r="W153" s="41">
        <v>0.90924960370753005</v>
      </c>
      <c r="X153" s="42">
        <v>45.102407303423725</v>
      </c>
      <c r="Y153" s="41">
        <v>-1.4999999999999999E-2</v>
      </c>
      <c r="Z153" s="44">
        <v>1.5079906799359792</v>
      </c>
      <c r="AA153" s="44">
        <v>3.8480688556259454E-2</v>
      </c>
      <c r="AB153" s="45" t="s">
        <v>767</v>
      </c>
      <c r="AC153" s="74">
        <v>0</v>
      </c>
      <c r="AD153" s="74">
        <v>0</v>
      </c>
      <c r="AE153" s="75">
        <v>15</v>
      </c>
      <c r="AF153" s="75" t="s">
        <v>819</v>
      </c>
      <c r="AG153" s="39" t="s">
        <v>533</v>
      </c>
      <c r="AH153" s="39" t="s">
        <v>533</v>
      </c>
      <c r="AI153" s="68" t="s">
        <v>830</v>
      </c>
    </row>
    <row r="154" spans="1:35" s="38" customFormat="1">
      <c r="A154" s="39"/>
      <c r="B154" s="72"/>
      <c r="C154" s="39"/>
      <c r="D154" s="39"/>
      <c r="E154" s="39"/>
      <c r="F154" s="31" t="s">
        <v>29</v>
      </c>
      <c r="G154" s="53"/>
      <c r="H154" s="73"/>
      <c r="I154" s="74"/>
      <c r="J154" s="54"/>
      <c r="K154" s="39"/>
      <c r="L154" s="55"/>
      <c r="M154" s="55"/>
      <c r="N154" s="53" t="e">
        <v>#N/A</v>
      </c>
      <c r="O154" s="53" t="e">
        <v>#N/A</v>
      </c>
      <c r="P154" s="53" t="e">
        <v>#N/A</v>
      </c>
      <c r="Q154" s="53" t="e">
        <v>#N/A</v>
      </c>
      <c r="R154" s="53" t="e">
        <v>#N/A</v>
      </c>
      <c r="S154" s="53" t="e">
        <v>#N/A</v>
      </c>
      <c r="T154" s="53" t="e">
        <v>#N/A</v>
      </c>
      <c r="U154" s="56" t="e">
        <v>#N/A</v>
      </c>
      <c r="V154" s="56" t="e">
        <v>#N/A</v>
      </c>
      <c r="W154" s="53" t="e">
        <v>#N/A</v>
      </c>
      <c r="X154" s="54" t="e">
        <v>#N/A</v>
      </c>
      <c r="Y154" s="53" t="e">
        <v>#N/A</v>
      </c>
      <c r="Z154" s="56" t="e">
        <v>#N/A</v>
      </c>
      <c r="AA154" s="56" t="e">
        <v>#N/A</v>
      </c>
      <c r="AB154" s="56" t="e">
        <v>#N/A</v>
      </c>
      <c r="AC154" s="74">
        <v>0</v>
      </c>
      <c r="AD154" s="74">
        <v>0</v>
      </c>
      <c r="AE154" s="75" t="e">
        <v>#N/A</v>
      </c>
      <c r="AF154" s="75" t="e">
        <v>#N/A</v>
      </c>
      <c r="AG154" s="39"/>
      <c r="AH154" s="39"/>
      <c r="AI154" s="68"/>
    </row>
    <row r="155" spans="1:35" s="38" customFormat="1">
      <c r="A155" s="39"/>
      <c r="B155" s="72"/>
      <c r="C155" s="39"/>
      <c r="D155" s="39"/>
      <c r="E155" s="39"/>
      <c r="F155" s="31" t="s">
        <v>30</v>
      </c>
      <c r="G155" s="53"/>
      <c r="H155" s="73"/>
      <c r="I155" s="74"/>
      <c r="J155" s="54"/>
      <c r="K155" s="39"/>
      <c r="L155" s="55"/>
      <c r="M155" s="55"/>
      <c r="N155" s="53" t="e">
        <v>#N/A</v>
      </c>
      <c r="O155" s="53" t="e">
        <v>#N/A</v>
      </c>
      <c r="P155" s="53" t="e">
        <v>#N/A</v>
      </c>
      <c r="Q155" s="53" t="e">
        <v>#N/A</v>
      </c>
      <c r="R155" s="53" t="e">
        <v>#N/A</v>
      </c>
      <c r="S155" s="53" t="e">
        <v>#N/A</v>
      </c>
      <c r="T155" s="53" t="e">
        <v>#N/A</v>
      </c>
      <c r="U155" s="56" t="e">
        <v>#N/A</v>
      </c>
      <c r="V155" s="56" t="e">
        <v>#N/A</v>
      </c>
      <c r="W155" s="53" t="e">
        <v>#N/A</v>
      </c>
      <c r="X155" s="54" t="e">
        <v>#N/A</v>
      </c>
      <c r="Y155" s="53" t="e">
        <v>#N/A</v>
      </c>
      <c r="Z155" s="56" t="e">
        <v>#N/A</v>
      </c>
      <c r="AA155" s="56" t="e">
        <v>#N/A</v>
      </c>
      <c r="AB155" s="56" t="e">
        <v>#N/A</v>
      </c>
      <c r="AC155" s="74">
        <v>0</v>
      </c>
      <c r="AD155" s="74">
        <v>0</v>
      </c>
      <c r="AE155" s="75" t="e">
        <v>#N/A</v>
      </c>
      <c r="AF155" s="75" t="e">
        <v>#N/A</v>
      </c>
      <c r="AG155" s="39"/>
      <c r="AH155" s="39"/>
      <c r="AI155" s="68"/>
    </row>
    <row r="156" spans="1:35" s="38" customFormat="1">
      <c r="A156" s="39"/>
      <c r="B156" s="72"/>
      <c r="C156" s="39"/>
      <c r="D156" s="39"/>
      <c r="E156" s="39"/>
      <c r="F156" s="31" t="s">
        <v>32</v>
      </c>
      <c r="G156" s="53"/>
      <c r="H156" s="73"/>
      <c r="I156" s="74"/>
      <c r="J156" s="54"/>
      <c r="K156" s="39"/>
      <c r="L156" s="55"/>
      <c r="M156" s="55"/>
      <c r="N156" s="53" t="e">
        <v>#N/A</v>
      </c>
      <c r="O156" s="53" t="e">
        <v>#N/A</v>
      </c>
      <c r="P156" s="53" t="e">
        <v>#N/A</v>
      </c>
      <c r="Q156" s="53" t="e">
        <v>#N/A</v>
      </c>
      <c r="R156" s="53" t="e">
        <v>#N/A</v>
      </c>
      <c r="S156" s="53" t="e">
        <v>#N/A</v>
      </c>
      <c r="T156" s="53" t="e">
        <v>#N/A</v>
      </c>
      <c r="U156" s="56" t="e">
        <v>#N/A</v>
      </c>
      <c r="V156" s="56" t="e">
        <v>#N/A</v>
      </c>
      <c r="W156" s="53" t="e">
        <v>#N/A</v>
      </c>
      <c r="X156" s="54" t="e">
        <v>#N/A</v>
      </c>
      <c r="Y156" s="53" t="e">
        <v>#N/A</v>
      </c>
      <c r="Z156" s="56" t="e">
        <v>#N/A</v>
      </c>
      <c r="AA156" s="56" t="e">
        <v>#N/A</v>
      </c>
      <c r="AB156" s="56" t="e">
        <v>#N/A</v>
      </c>
      <c r="AC156" s="74">
        <v>0</v>
      </c>
      <c r="AD156" s="74">
        <v>0</v>
      </c>
      <c r="AE156" s="75" t="e">
        <v>#N/A</v>
      </c>
      <c r="AF156" s="75" t="e">
        <v>#N/A</v>
      </c>
      <c r="AG156" s="39"/>
      <c r="AH156" s="39"/>
      <c r="AI156" s="68"/>
    </row>
    <row r="157" spans="1:35" s="38" customFormat="1">
      <c r="A157" s="39"/>
      <c r="B157" s="72"/>
      <c r="C157" s="39"/>
      <c r="D157" s="39"/>
      <c r="E157" s="39"/>
      <c r="F157" s="31" t="s">
        <v>44</v>
      </c>
      <c r="G157" s="53"/>
      <c r="H157" s="73"/>
      <c r="I157" s="74"/>
      <c r="J157" s="54"/>
      <c r="K157" s="39"/>
      <c r="L157" s="55"/>
      <c r="M157" s="55"/>
      <c r="N157" s="53" t="e">
        <v>#N/A</v>
      </c>
      <c r="O157" s="53" t="e">
        <v>#N/A</v>
      </c>
      <c r="P157" s="53" t="e">
        <v>#N/A</v>
      </c>
      <c r="Q157" s="53" t="e">
        <v>#N/A</v>
      </c>
      <c r="R157" s="53" t="e">
        <v>#N/A</v>
      </c>
      <c r="S157" s="53" t="e">
        <v>#N/A</v>
      </c>
      <c r="T157" s="53" t="e">
        <v>#N/A</v>
      </c>
      <c r="U157" s="56" t="e">
        <v>#N/A</v>
      </c>
      <c r="V157" s="56" t="e">
        <v>#N/A</v>
      </c>
      <c r="W157" s="53" t="e">
        <v>#N/A</v>
      </c>
      <c r="X157" s="54" t="e">
        <v>#N/A</v>
      </c>
      <c r="Y157" s="53" t="e">
        <v>#N/A</v>
      </c>
      <c r="Z157" s="56" t="e">
        <v>#N/A</v>
      </c>
      <c r="AA157" s="56" t="e">
        <v>#N/A</v>
      </c>
      <c r="AB157" s="56" t="e">
        <v>#N/A</v>
      </c>
      <c r="AC157" s="74">
        <v>0</v>
      </c>
      <c r="AD157" s="74">
        <v>0</v>
      </c>
      <c r="AE157" s="75" t="e">
        <v>#N/A</v>
      </c>
      <c r="AF157" s="75" t="e">
        <v>#N/A</v>
      </c>
      <c r="AG157" s="39"/>
      <c r="AH157" s="39"/>
      <c r="AI157" s="68"/>
    </row>
    <row r="158" spans="1:35" s="38" customFormat="1">
      <c r="A158" s="39"/>
      <c r="B158" s="72"/>
      <c r="C158" s="39"/>
      <c r="D158" s="39"/>
      <c r="E158" s="39"/>
      <c r="F158" s="31" t="s">
        <v>45</v>
      </c>
      <c r="G158" s="48"/>
      <c r="H158" s="73"/>
      <c r="I158" s="74"/>
      <c r="J158" s="49"/>
      <c r="K158" s="39"/>
      <c r="L158" s="50"/>
      <c r="M158" s="50"/>
      <c r="N158" s="48" t="e">
        <v>#N/A</v>
      </c>
      <c r="O158" s="48" t="e">
        <v>#N/A</v>
      </c>
      <c r="P158" s="48" t="e">
        <v>#N/A</v>
      </c>
      <c r="Q158" s="48" t="e">
        <v>#N/A</v>
      </c>
      <c r="R158" s="48" t="e">
        <v>#N/A</v>
      </c>
      <c r="S158" s="48" t="e">
        <v>#N/A</v>
      </c>
      <c r="T158" s="48" t="e">
        <v>#N/A</v>
      </c>
      <c r="U158" s="51" t="e">
        <v>#N/A</v>
      </c>
      <c r="V158" s="51" t="e">
        <v>#N/A</v>
      </c>
      <c r="W158" s="48" t="e">
        <v>#N/A</v>
      </c>
      <c r="X158" s="49" t="e">
        <v>#N/A</v>
      </c>
      <c r="Y158" s="48" t="e">
        <v>#N/A</v>
      </c>
      <c r="Z158" s="51" t="e">
        <v>#N/A</v>
      </c>
      <c r="AA158" s="51" t="e">
        <v>#N/A</v>
      </c>
      <c r="AB158" s="51" t="e">
        <v>#N/A</v>
      </c>
      <c r="AC158" s="74">
        <v>0</v>
      </c>
      <c r="AD158" s="74">
        <v>0</v>
      </c>
      <c r="AE158" s="75" t="e">
        <v>#N/A</v>
      </c>
      <c r="AF158" s="75" t="e">
        <v>#N/A</v>
      </c>
      <c r="AG158" s="39"/>
      <c r="AH158" s="39"/>
      <c r="AI158" s="68"/>
    </row>
    <row r="159" spans="1:35" s="38" customFormat="1">
      <c r="A159" s="39">
        <v>27</v>
      </c>
      <c r="B159" s="72" t="s">
        <v>461</v>
      </c>
      <c r="C159" s="39">
        <v>-41.275046000000003</v>
      </c>
      <c r="D159" s="39">
        <v>174.78757999999999</v>
      </c>
      <c r="E159" s="39" t="s">
        <v>483</v>
      </c>
      <c r="F159" s="31" t="s">
        <v>21</v>
      </c>
      <c r="G159" s="41">
        <v>18.194096493437456</v>
      </c>
      <c r="H159" s="73">
        <v>2.2789223444717583</v>
      </c>
      <c r="I159" s="74">
        <v>218</v>
      </c>
      <c r="J159" s="42">
        <v>0</v>
      </c>
      <c r="K159" s="39" t="s">
        <v>473</v>
      </c>
      <c r="L159" s="43">
        <v>6.6</v>
      </c>
      <c r="M159" s="43">
        <v>0.15</v>
      </c>
      <c r="N159" s="41">
        <v>0.25</v>
      </c>
      <c r="O159" s="41">
        <v>0.28000000000000003</v>
      </c>
      <c r="P159" s="41">
        <v>5.4</v>
      </c>
      <c r="Q159" s="76" t="s">
        <v>767</v>
      </c>
      <c r="R159" s="41">
        <v>4.6145744670768236</v>
      </c>
      <c r="S159" s="41">
        <v>5.0287065398649133</v>
      </c>
      <c r="T159" s="41">
        <v>2.202294131865834</v>
      </c>
      <c r="U159" s="44">
        <v>26.133448221483803</v>
      </c>
      <c r="V159" s="44">
        <v>43.816805658913523</v>
      </c>
      <c r="W159" s="41">
        <v>0.94275798199550298</v>
      </c>
      <c r="X159" s="42">
        <v>44.334617575574399</v>
      </c>
      <c r="Y159" s="41">
        <v>-5.3337312794546022E-3</v>
      </c>
      <c r="Z159" s="44">
        <v>5.9755918118124765</v>
      </c>
      <c r="AA159" s="44">
        <v>5.8806129511166948E-2</v>
      </c>
      <c r="AB159" s="45" t="s">
        <v>767</v>
      </c>
      <c r="AC159" s="74">
        <v>0</v>
      </c>
      <c r="AD159" s="74">
        <v>0</v>
      </c>
      <c r="AE159" s="75">
        <v>15</v>
      </c>
      <c r="AF159" s="75" t="s">
        <v>819</v>
      </c>
      <c r="AG159" s="39" t="s">
        <v>533</v>
      </c>
      <c r="AH159" s="39" t="s">
        <v>533</v>
      </c>
      <c r="AI159" s="68" t="s">
        <v>830</v>
      </c>
    </row>
    <row r="160" spans="1:35" s="38" customFormat="1">
      <c r="A160" s="39"/>
      <c r="B160" s="72"/>
      <c r="C160" s="39"/>
      <c r="D160" s="39"/>
      <c r="E160" s="39"/>
      <c r="F160" s="31" t="s">
        <v>59</v>
      </c>
      <c r="G160" s="53"/>
      <c r="H160" s="73"/>
      <c r="I160" s="74"/>
      <c r="J160" s="54"/>
      <c r="K160" s="39"/>
      <c r="L160" s="55"/>
      <c r="M160" s="55"/>
      <c r="N160" s="53" t="e">
        <v>#N/A</v>
      </c>
      <c r="O160" s="53" t="e">
        <v>#N/A</v>
      </c>
      <c r="P160" s="53" t="e">
        <v>#N/A</v>
      </c>
      <c r="Q160" s="53" t="e">
        <v>#N/A</v>
      </c>
      <c r="R160" s="53" t="e">
        <v>#N/A</v>
      </c>
      <c r="S160" s="53" t="e">
        <v>#N/A</v>
      </c>
      <c r="T160" s="53" t="e">
        <v>#N/A</v>
      </c>
      <c r="U160" s="56" t="e">
        <v>#N/A</v>
      </c>
      <c r="V160" s="56" t="e">
        <v>#N/A</v>
      </c>
      <c r="W160" s="53" t="e">
        <v>#N/A</v>
      </c>
      <c r="X160" s="54" t="e">
        <v>#N/A</v>
      </c>
      <c r="Y160" s="53" t="e">
        <v>#N/A</v>
      </c>
      <c r="Z160" s="56" t="e">
        <v>#N/A</v>
      </c>
      <c r="AA160" s="56" t="e">
        <v>#N/A</v>
      </c>
      <c r="AB160" s="56" t="e">
        <v>#N/A</v>
      </c>
      <c r="AC160" s="74">
        <v>0</v>
      </c>
      <c r="AD160" s="74">
        <v>0</v>
      </c>
      <c r="AE160" s="75" t="e">
        <v>#N/A</v>
      </c>
      <c r="AF160" s="75" t="e">
        <v>#N/A</v>
      </c>
      <c r="AG160" s="39"/>
      <c r="AH160" s="39"/>
      <c r="AI160" s="68"/>
    </row>
    <row r="161" spans="1:35" s="38" customFormat="1">
      <c r="A161" s="39"/>
      <c r="B161" s="72"/>
      <c r="C161" s="39"/>
      <c r="D161" s="39"/>
      <c r="E161" s="39"/>
      <c r="F161" s="31" t="s">
        <v>61</v>
      </c>
      <c r="G161" s="53"/>
      <c r="H161" s="73"/>
      <c r="I161" s="74"/>
      <c r="J161" s="54"/>
      <c r="K161" s="39"/>
      <c r="L161" s="55"/>
      <c r="M161" s="55"/>
      <c r="N161" s="53" t="e">
        <v>#N/A</v>
      </c>
      <c r="O161" s="53" t="e">
        <v>#N/A</v>
      </c>
      <c r="P161" s="53" t="e">
        <v>#N/A</v>
      </c>
      <c r="Q161" s="53" t="e">
        <v>#N/A</v>
      </c>
      <c r="R161" s="53" t="e">
        <v>#N/A</v>
      </c>
      <c r="S161" s="53" t="e">
        <v>#N/A</v>
      </c>
      <c r="T161" s="53" t="e">
        <v>#N/A</v>
      </c>
      <c r="U161" s="56" t="e">
        <v>#N/A</v>
      </c>
      <c r="V161" s="56" t="e">
        <v>#N/A</v>
      </c>
      <c r="W161" s="53" t="e">
        <v>#N/A</v>
      </c>
      <c r="X161" s="54" t="e">
        <v>#N/A</v>
      </c>
      <c r="Y161" s="53" t="e">
        <v>#N/A</v>
      </c>
      <c r="Z161" s="56" t="e">
        <v>#N/A</v>
      </c>
      <c r="AA161" s="56" t="e">
        <v>#N/A</v>
      </c>
      <c r="AB161" s="56" t="e">
        <v>#N/A</v>
      </c>
      <c r="AC161" s="74">
        <v>0</v>
      </c>
      <c r="AD161" s="74">
        <v>0</v>
      </c>
      <c r="AE161" s="75" t="e">
        <v>#N/A</v>
      </c>
      <c r="AF161" s="75" t="e">
        <v>#N/A</v>
      </c>
      <c r="AG161" s="39"/>
      <c r="AH161" s="39"/>
      <c r="AI161" s="68"/>
    </row>
    <row r="162" spans="1:35" s="38" customFormat="1">
      <c r="A162" s="39"/>
      <c r="B162" s="72"/>
      <c r="C162" s="39"/>
      <c r="D162" s="39"/>
      <c r="E162" s="39"/>
      <c r="F162" s="31" t="s">
        <v>50</v>
      </c>
      <c r="G162" s="53"/>
      <c r="H162" s="73"/>
      <c r="I162" s="74"/>
      <c r="J162" s="54"/>
      <c r="K162" s="39"/>
      <c r="L162" s="55"/>
      <c r="M162" s="55"/>
      <c r="N162" s="53" t="e">
        <v>#N/A</v>
      </c>
      <c r="O162" s="53" t="e">
        <v>#N/A</v>
      </c>
      <c r="P162" s="53" t="e">
        <v>#N/A</v>
      </c>
      <c r="Q162" s="53" t="e">
        <v>#N/A</v>
      </c>
      <c r="R162" s="53" t="e">
        <v>#N/A</v>
      </c>
      <c r="S162" s="53" t="e">
        <v>#N/A</v>
      </c>
      <c r="T162" s="53" t="e">
        <v>#N/A</v>
      </c>
      <c r="U162" s="56" t="e">
        <v>#N/A</v>
      </c>
      <c r="V162" s="56" t="e">
        <v>#N/A</v>
      </c>
      <c r="W162" s="53" t="e">
        <v>#N/A</v>
      </c>
      <c r="X162" s="54" t="e">
        <v>#N/A</v>
      </c>
      <c r="Y162" s="53" t="e">
        <v>#N/A</v>
      </c>
      <c r="Z162" s="56" t="e">
        <v>#N/A</v>
      </c>
      <c r="AA162" s="56" t="e">
        <v>#N/A</v>
      </c>
      <c r="AB162" s="56" t="e">
        <v>#N/A</v>
      </c>
      <c r="AC162" s="74">
        <v>0</v>
      </c>
      <c r="AD162" s="74">
        <v>0</v>
      </c>
      <c r="AE162" s="75" t="e">
        <v>#N/A</v>
      </c>
      <c r="AF162" s="75" t="e">
        <v>#N/A</v>
      </c>
      <c r="AG162" s="39"/>
      <c r="AH162" s="39"/>
      <c r="AI162" s="68"/>
    </row>
    <row r="163" spans="1:35" s="38" customFormat="1">
      <c r="A163" s="39"/>
      <c r="B163" s="72"/>
      <c r="C163" s="39"/>
      <c r="D163" s="39"/>
      <c r="E163" s="39"/>
      <c r="F163" s="31" t="s">
        <v>51</v>
      </c>
      <c r="G163" s="48"/>
      <c r="H163" s="73"/>
      <c r="I163" s="74"/>
      <c r="J163" s="49"/>
      <c r="K163" s="39"/>
      <c r="L163" s="50"/>
      <c r="M163" s="50"/>
      <c r="N163" s="48" t="e">
        <v>#N/A</v>
      </c>
      <c r="O163" s="48" t="e">
        <v>#N/A</v>
      </c>
      <c r="P163" s="48" t="e">
        <v>#N/A</v>
      </c>
      <c r="Q163" s="48" t="e">
        <v>#N/A</v>
      </c>
      <c r="R163" s="48" t="e">
        <v>#N/A</v>
      </c>
      <c r="S163" s="48" t="e">
        <v>#N/A</v>
      </c>
      <c r="T163" s="48" t="e">
        <v>#N/A</v>
      </c>
      <c r="U163" s="51" t="e">
        <v>#N/A</v>
      </c>
      <c r="V163" s="51" t="e">
        <v>#N/A</v>
      </c>
      <c r="W163" s="48" t="e">
        <v>#N/A</v>
      </c>
      <c r="X163" s="49" t="e">
        <v>#N/A</v>
      </c>
      <c r="Y163" s="48" t="e">
        <v>#N/A</v>
      </c>
      <c r="Z163" s="51" t="e">
        <v>#N/A</v>
      </c>
      <c r="AA163" s="51" t="e">
        <v>#N/A</v>
      </c>
      <c r="AB163" s="51" t="e">
        <v>#N/A</v>
      </c>
      <c r="AC163" s="74">
        <v>0</v>
      </c>
      <c r="AD163" s="74">
        <v>0</v>
      </c>
      <c r="AE163" s="75" t="e">
        <v>#N/A</v>
      </c>
      <c r="AF163" s="75" t="e">
        <v>#N/A</v>
      </c>
      <c r="AG163" s="39"/>
      <c r="AH163" s="39"/>
      <c r="AI163" s="68"/>
    </row>
    <row r="164" spans="1:35" s="38" customFormat="1">
      <c r="A164" s="39">
        <v>28</v>
      </c>
      <c r="B164" s="72" t="s">
        <v>461</v>
      </c>
      <c r="C164" s="39">
        <v>-41.272371999999997</v>
      </c>
      <c r="D164" s="39">
        <v>174.78733</v>
      </c>
      <c r="E164" s="39" t="s">
        <v>484</v>
      </c>
      <c r="F164" s="31" t="s">
        <v>20</v>
      </c>
      <c r="G164" s="41">
        <v>18.783862845840364</v>
      </c>
      <c r="H164" s="73">
        <v>2.4567069107654489</v>
      </c>
      <c r="I164" s="74">
        <v>214</v>
      </c>
      <c r="J164" s="42">
        <v>0</v>
      </c>
      <c r="K164" s="39" t="s">
        <v>473</v>
      </c>
      <c r="L164" s="43">
        <v>6.6</v>
      </c>
      <c r="M164" s="43">
        <v>0.15</v>
      </c>
      <c r="N164" s="41">
        <v>0.25</v>
      </c>
      <c r="O164" s="41">
        <v>0.28000000000000008</v>
      </c>
      <c r="P164" s="41">
        <v>5.4</v>
      </c>
      <c r="Q164" s="41">
        <v>0.41467926980543462</v>
      </c>
      <c r="R164" s="41">
        <v>7.1709681575152313</v>
      </c>
      <c r="S164" s="41">
        <v>7.4438551664775821</v>
      </c>
      <c r="T164" s="41">
        <v>2.1774088634155508</v>
      </c>
      <c r="U164" s="44">
        <v>28.800871950288183</v>
      </c>
      <c r="V164" s="44">
        <v>46.546891826492363</v>
      </c>
      <c r="W164" s="41">
        <v>0.89301816950217472</v>
      </c>
      <c r="X164" s="42">
        <v>45.358256390119941</v>
      </c>
      <c r="Y164" s="41">
        <v>-1.6E-2</v>
      </c>
      <c r="Z164" s="44">
        <v>2.5470462215830025</v>
      </c>
      <c r="AA164" s="44">
        <v>0.1841897435843701</v>
      </c>
      <c r="AB164" s="45" t="s">
        <v>767</v>
      </c>
      <c r="AC164" s="74">
        <v>0</v>
      </c>
      <c r="AD164" s="74">
        <v>0</v>
      </c>
      <c r="AE164" s="75">
        <v>15</v>
      </c>
      <c r="AF164" s="75" t="s">
        <v>819</v>
      </c>
      <c r="AG164" s="39" t="s">
        <v>533</v>
      </c>
      <c r="AH164" s="39" t="s">
        <v>533</v>
      </c>
      <c r="AI164" s="68" t="s">
        <v>830</v>
      </c>
    </row>
    <row r="165" spans="1:35" s="38" customFormat="1">
      <c r="A165" s="39"/>
      <c r="B165" s="72"/>
      <c r="C165" s="39"/>
      <c r="D165" s="39"/>
      <c r="E165" s="39"/>
      <c r="F165" s="31" t="s">
        <v>16</v>
      </c>
      <c r="G165" s="53"/>
      <c r="H165" s="73"/>
      <c r="I165" s="74"/>
      <c r="J165" s="54"/>
      <c r="K165" s="39"/>
      <c r="L165" s="55"/>
      <c r="M165" s="55"/>
      <c r="N165" s="53" t="e">
        <v>#N/A</v>
      </c>
      <c r="O165" s="53" t="e">
        <v>#N/A</v>
      </c>
      <c r="P165" s="53" t="e">
        <v>#N/A</v>
      </c>
      <c r="Q165" s="53" t="e">
        <v>#N/A</v>
      </c>
      <c r="R165" s="53" t="e">
        <v>#N/A</v>
      </c>
      <c r="S165" s="53" t="e">
        <v>#N/A</v>
      </c>
      <c r="T165" s="53" t="e">
        <v>#N/A</v>
      </c>
      <c r="U165" s="56" t="e">
        <v>#N/A</v>
      </c>
      <c r="V165" s="56" t="e">
        <v>#N/A</v>
      </c>
      <c r="W165" s="53" t="e">
        <v>#N/A</v>
      </c>
      <c r="X165" s="54" t="e">
        <v>#N/A</v>
      </c>
      <c r="Y165" s="53" t="e">
        <v>#N/A</v>
      </c>
      <c r="Z165" s="56" t="e">
        <v>#N/A</v>
      </c>
      <c r="AA165" s="56" t="e">
        <v>#N/A</v>
      </c>
      <c r="AB165" s="56" t="e">
        <v>#N/A</v>
      </c>
      <c r="AC165" s="74">
        <v>0</v>
      </c>
      <c r="AD165" s="74">
        <v>0</v>
      </c>
      <c r="AE165" s="75" t="e">
        <v>#N/A</v>
      </c>
      <c r="AF165" s="75" t="e">
        <v>#N/A</v>
      </c>
      <c r="AG165" s="39"/>
      <c r="AH165" s="39"/>
      <c r="AI165" s="68"/>
    </row>
    <row r="166" spans="1:35" s="38" customFormat="1">
      <c r="A166" s="39"/>
      <c r="B166" s="72"/>
      <c r="C166" s="39"/>
      <c r="D166" s="39"/>
      <c r="E166" s="39"/>
      <c r="F166" s="31" t="s">
        <v>17</v>
      </c>
      <c r="G166" s="53"/>
      <c r="H166" s="73"/>
      <c r="I166" s="74"/>
      <c r="J166" s="54"/>
      <c r="K166" s="39"/>
      <c r="L166" s="55"/>
      <c r="M166" s="55"/>
      <c r="N166" s="53" t="e">
        <v>#N/A</v>
      </c>
      <c r="O166" s="53" t="e">
        <v>#N/A</v>
      </c>
      <c r="P166" s="53" t="e">
        <v>#N/A</v>
      </c>
      <c r="Q166" s="53" t="e">
        <v>#N/A</v>
      </c>
      <c r="R166" s="53" t="e">
        <v>#N/A</v>
      </c>
      <c r="S166" s="53" t="e">
        <v>#N/A</v>
      </c>
      <c r="T166" s="53" t="e">
        <v>#N/A</v>
      </c>
      <c r="U166" s="56" t="e">
        <v>#N/A</v>
      </c>
      <c r="V166" s="56" t="e">
        <v>#N/A</v>
      </c>
      <c r="W166" s="53" t="e">
        <v>#N/A</v>
      </c>
      <c r="X166" s="54" t="e">
        <v>#N/A</v>
      </c>
      <c r="Y166" s="53" t="e">
        <v>#N/A</v>
      </c>
      <c r="Z166" s="56" t="e">
        <v>#N/A</v>
      </c>
      <c r="AA166" s="56" t="e">
        <v>#N/A</v>
      </c>
      <c r="AB166" s="56" t="e">
        <v>#N/A</v>
      </c>
      <c r="AC166" s="74">
        <v>0</v>
      </c>
      <c r="AD166" s="74">
        <v>0</v>
      </c>
      <c r="AE166" s="75" t="e">
        <v>#N/A</v>
      </c>
      <c r="AF166" s="75" t="e">
        <v>#N/A</v>
      </c>
      <c r="AG166" s="39"/>
      <c r="AH166" s="39"/>
      <c r="AI166" s="68"/>
    </row>
    <row r="167" spans="1:35" s="38" customFormat="1">
      <c r="A167" s="39"/>
      <c r="B167" s="72"/>
      <c r="C167" s="39"/>
      <c r="D167" s="39"/>
      <c r="E167" s="39"/>
      <c r="F167" s="31" t="s">
        <v>18</v>
      </c>
      <c r="G167" s="53"/>
      <c r="H167" s="73"/>
      <c r="I167" s="74"/>
      <c r="J167" s="54"/>
      <c r="K167" s="39"/>
      <c r="L167" s="55"/>
      <c r="M167" s="55"/>
      <c r="N167" s="53" t="e">
        <v>#N/A</v>
      </c>
      <c r="O167" s="53" t="e">
        <v>#N/A</v>
      </c>
      <c r="P167" s="53" t="e">
        <v>#N/A</v>
      </c>
      <c r="Q167" s="53" t="e">
        <v>#N/A</v>
      </c>
      <c r="R167" s="53" t="e">
        <v>#N/A</v>
      </c>
      <c r="S167" s="53" t="e">
        <v>#N/A</v>
      </c>
      <c r="T167" s="53" t="e">
        <v>#N/A</v>
      </c>
      <c r="U167" s="56" t="e">
        <v>#N/A</v>
      </c>
      <c r="V167" s="56" t="e">
        <v>#N/A</v>
      </c>
      <c r="W167" s="53" t="e">
        <v>#N/A</v>
      </c>
      <c r="X167" s="54" t="e">
        <v>#N/A</v>
      </c>
      <c r="Y167" s="53" t="e">
        <v>#N/A</v>
      </c>
      <c r="Z167" s="56" t="e">
        <v>#N/A</v>
      </c>
      <c r="AA167" s="56" t="e">
        <v>#N/A</v>
      </c>
      <c r="AB167" s="56" t="e">
        <v>#N/A</v>
      </c>
      <c r="AC167" s="74">
        <v>0</v>
      </c>
      <c r="AD167" s="74">
        <v>0</v>
      </c>
      <c r="AE167" s="75" t="e">
        <v>#N/A</v>
      </c>
      <c r="AF167" s="75" t="e">
        <v>#N/A</v>
      </c>
      <c r="AG167" s="39"/>
      <c r="AH167" s="39"/>
      <c r="AI167" s="68"/>
    </row>
    <row r="168" spans="1:35" s="38" customFormat="1">
      <c r="A168" s="39"/>
      <c r="B168" s="72"/>
      <c r="C168" s="39"/>
      <c r="D168" s="39"/>
      <c r="E168" s="39"/>
      <c r="F168" s="31" t="s">
        <v>19</v>
      </c>
      <c r="G168" s="53"/>
      <c r="H168" s="73"/>
      <c r="I168" s="74"/>
      <c r="J168" s="54"/>
      <c r="K168" s="39"/>
      <c r="L168" s="55"/>
      <c r="M168" s="55"/>
      <c r="N168" s="53" t="e">
        <v>#N/A</v>
      </c>
      <c r="O168" s="53" t="e">
        <v>#N/A</v>
      </c>
      <c r="P168" s="53" t="e">
        <v>#N/A</v>
      </c>
      <c r="Q168" s="53" t="e">
        <v>#N/A</v>
      </c>
      <c r="R168" s="53" t="e">
        <v>#N/A</v>
      </c>
      <c r="S168" s="53" t="e">
        <v>#N/A</v>
      </c>
      <c r="T168" s="53" t="e">
        <v>#N/A</v>
      </c>
      <c r="U168" s="56" t="e">
        <v>#N/A</v>
      </c>
      <c r="V168" s="56" t="e">
        <v>#N/A</v>
      </c>
      <c r="W168" s="53" t="e">
        <v>#N/A</v>
      </c>
      <c r="X168" s="54" t="e">
        <v>#N/A</v>
      </c>
      <c r="Y168" s="53" t="e">
        <v>#N/A</v>
      </c>
      <c r="Z168" s="56" t="e">
        <v>#N/A</v>
      </c>
      <c r="AA168" s="56" t="e">
        <v>#N/A</v>
      </c>
      <c r="AB168" s="56" t="e">
        <v>#N/A</v>
      </c>
      <c r="AC168" s="74">
        <v>0</v>
      </c>
      <c r="AD168" s="74">
        <v>0</v>
      </c>
      <c r="AE168" s="75" t="e">
        <v>#N/A</v>
      </c>
      <c r="AF168" s="75" t="e">
        <v>#N/A</v>
      </c>
      <c r="AG168" s="39"/>
      <c r="AH168" s="39"/>
      <c r="AI168" s="68"/>
    </row>
    <row r="169" spans="1:35" s="38" customFormat="1">
      <c r="A169" s="39"/>
      <c r="B169" s="72"/>
      <c r="C169" s="39"/>
      <c r="D169" s="39"/>
      <c r="E169" s="39"/>
      <c r="F169" s="31" t="s">
        <v>66</v>
      </c>
      <c r="G169" s="53"/>
      <c r="H169" s="73"/>
      <c r="I169" s="74"/>
      <c r="J169" s="54"/>
      <c r="K169" s="39"/>
      <c r="L169" s="55"/>
      <c r="M169" s="55"/>
      <c r="N169" s="53" t="e">
        <v>#N/A</v>
      </c>
      <c r="O169" s="53" t="e">
        <v>#N/A</v>
      </c>
      <c r="P169" s="53" t="e">
        <v>#N/A</v>
      </c>
      <c r="Q169" s="53" t="e">
        <v>#N/A</v>
      </c>
      <c r="R169" s="53" t="e">
        <v>#N/A</v>
      </c>
      <c r="S169" s="53" t="e">
        <v>#N/A</v>
      </c>
      <c r="T169" s="53" t="e">
        <v>#N/A</v>
      </c>
      <c r="U169" s="56" t="e">
        <v>#N/A</v>
      </c>
      <c r="V169" s="56" t="e">
        <v>#N/A</v>
      </c>
      <c r="W169" s="53" t="e">
        <v>#N/A</v>
      </c>
      <c r="X169" s="54" t="e">
        <v>#N/A</v>
      </c>
      <c r="Y169" s="53" t="e">
        <v>#N/A</v>
      </c>
      <c r="Z169" s="56" t="e">
        <v>#N/A</v>
      </c>
      <c r="AA169" s="56" t="e">
        <v>#N/A</v>
      </c>
      <c r="AB169" s="56" t="e">
        <v>#N/A</v>
      </c>
      <c r="AC169" s="74">
        <v>0</v>
      </c>
      <c r="AD169" s="74">
        <v>0</v>
      </c>
      <c r="AE169" s="75" t="e">
        <v>#N/A</v>
      </c>
      <c r="AF169" s="75" t="e">
        <v>#N/A</v>
      </c>
      <c r="AG169" s="39"/>
      <c r="AH169" s="39"/>
      <c r="AI169" s="68"/>
    </row>
    <row r="170" spans="1:35" s="38" customFormat="1">
      <c r="A170" s="39"/>
      <c r="B170" s="72"/>
      <c r="C170" s="39"/>
      <c r="D170" s="39"/>
      <c r="E170" s="39"/>
      <c r="F170" s="31" t="s">
        <v>69</v>
      </c>
      <c r="G170" s="53"/>
      <c r="H170" s="73"/>
      <c r="I170" s="74"/>
      <c r="J170" s="54"/>
      <c r="K170" s="39"/>
      <c r="L170" s="55"/>
      <c r="M170" s="55"/>
      <c r="N170" s="53" t="e">
        <v>#N/A</v>
      </c>
      <c r="O170" s="53" t="e">
        <v>#N/A</v>
      </c>
      <c r="P170" s="53" t="e">
        <v>#N/A</v>
      </c>
      <c r="Q170" s="53" t="e">
        <v>#N/A</v>
      </c>
      <c r="R170" s="53" t="e">
        <v>#N/A</v>
      </c>
      <c r="S170" s="53" t="e">
        <v>#N/A</v>
      </c>
      <c r="T170" s="53" t="e">
        <v>#N/A</v>
      </c>
      <c r="U170" s="56" t="e">
        <v>#N/A</v>
      </c>
      <c r="V170" s="56" t="e">
        <v>#N/A</v>
      </c>
      <c r="W170" s="53" t="e">
        <v>#N/A</v>
      </c>
      <c r="X170" s="54" t="e">
        <v>#N/A</v>
      </c>
      <c r="Y170" s="53" t="e">
        <v>#N/A</v>
      </c>
      <c r="Z170" s="56" t="e">
        <v>#N/A</v>
      </c>
      <c r="AA170" s="56" t="e">
        <v>#N/A</v>
      </c>
      <c r="AB170" s="56" t="e">
        <v>#N/A</v>
      </c>
      <c r="AC170" s="74">
        <v>0</v>
      </c>
      <c r="AD170" s="74">
        <v>0</v>
      </c>
      <c r="AE170" s="75" t="e">
        <v>#N/A</v>
      </c>
      <c r="AF170" s="75" t="e">
        <v>#N/A</v>
      </c>
      <c r="AG170" s="39"/>
      <c r="AH170" s="39"/>
      <c r="AI170" s="68"/>
    </row>
    <row r="171" spans="1:35" s="38" customFormat="1">
      <c r="A171" s="39"/>
      <c r="B171" s="72"/>
      <c r="C171" s="39"/>
      <c r="D171" s="39"/>
      <c r="E171" s="39"/>
      <c r="F171" s="31" t="s">
        <v>70</v>
      </c>
      <c r="G171" s="53"/>
      <c r="H171" s="73"/>
      <c r="I171" s="74"/>
      <c r="J171" s="54"/>
      <c r="K171" s="39"/>
      <c r="L171" s="55"/>
      <c r="M171" s="55"/>
      <c r="N171" s="53" t="e">
        <v>#N/A</v>
      </c>
      <c r="O171" s="53" t="e">
        <v>#N/A</v>
      </c>
      <c r="P171" s="53" t="e">
        <v>#N/A</v>
      </c>
      <c r="Q171" s="53" t="e">
        <v>#N/A</v>
      </c>
      <c r="R171" s="53" t="e">
        <v>#N/A</v>
      </c>
      <c r="S171" s="53" t="e">
        <v>#N/A</v>
      </c>
      <c r="T171" s="53" t="e">
        <v>#N/A</v>
      </c>
      <c r="U171" s="56" t="e">
        <v>#N/A</v>
      </c>
      <c r="V171" s="56" t="e">
        <v>#N/A</v>
      </c>
      <c r="W171" s="53" t="e">
        <v>#N/A</v>
      </c>
      <c r="X171" s="54" t="e">
        <v>#N/A</v>
      </c>
      <c r="Y171" s="53" t="e">
        <v>#N/A</v>
      </c>
      <c r="Z171" s="56" t="e">
        <v>#N/A</v>
      </c>
      <c r="AA171" s="56" t="e">
        <v>#N/A</v>
      </c>
      <c r="AB171" s="56" t="e">
        <v>#N/A</v>
      </c>
      <c r="AC171" s="74">
        <v>0</v>
      </c>
      <c r="AD171" s="74">
        <v>0</v>
      </c>
      <c r="AE171" s="75" t="e">
        <v>#N/A</v>
      </c>
      <c r="AF171" s="75" t="e">
        <v>#N/A</v>
      </c>
      <c r="AG171" s="39"/>
      <c r="AH171" s="39"/>
      <c r="AI171" s="68"/>
    </row>
    <row r="172" spans="1:35" s="38" customFormat="1">
      <c r="A172" s="39"/>
      <c r="B172" s="72"/>
      <c r="C172" s="39"/>
      <c r="D172" s="39"/>
      <c r="E172" s="39"/>
      <c r="F172" s="31" t="s">
        <v>63</v>
      </c>
      <c r="G172" s="53"/>
      <c r="H172" s="73"/>
      <c r="I172" s="74"/>
      <c r="J172" s="54"/>
      <c r="K172" s="39"/>
      <c r="L172" s="55"/>
      <c r="M172" s="55"/>
      <c r="N172" s="53" t="e">
        <v>#N/A</v>
      </c>
      <c r="O172" s="53" t="e">
        <v>#N/A</v>
      </c>
      <c r="P172" s="53" t="e">
        <v>#N/A</v>
      </c>
      <c r="Q172" s="53" t="e">
        <v>#N/A</v>
      </c>
      <c r="R172" s="53" t="e">
        <v>#N/A</v>
      </c>
      <c r="S172" s="53" t="e">
        <v>#N/A</v>
      </c>
      <c r="T172" s="53" t="e">
        <v>#N/A</v>
      </c>
      <c r="U172" s="56" t="e">
        <v>#N/A</v>
      </c>
      <c r="V172" s="56" t="e">
        <v>#N/A</v>
      </c>
      <c r="W172" s="53" t="e">
        <v>#N/A</v>
      </c>
      <c r="X172" s="54" t="e">
        <v>#N/A</v>
      </c>
      <c r="Y172" s="53" t="e">
        <v>#N/A</v>
      </c>
      <c r="Z172" s="56" t="e">
        <v>#N/A</v>
      </c>
      <c r="AA172" s="56" t="e">
        <v>#N/A</v>
      </c>
      <c r="AB172" s="56" t="e">
        <v>#N/A</v>
      </c>
      <c r="AC172" s="74">
        <v>0</v>
      </c>
      <c r="AD172" s="74">
        <v>0</v>
      </c>
      <c r="AE172" s="75" t="e">
        <v>#N/A</v>
      </c>
      <c r="AF172" s="75" t="e">
        <v>#N/A</v>
      </c>
      <c r="AG172" s="39"/>
      <c r="AH172" s="39"/>
      <c r="AI172" s="68"/>
    </row>
    <row r="173" spans="1:35" s="38" customFormat="1">
      <c r="A173" s="39"/>
      <c r="B173" s="72"/>
      <c r="C173" s="39"/>
      <c r="D173" s="39"/>
      <c r="E173" s="39"/>
      <c r="F173" s="31" t="s">
        <v>64</v>
      </c>
      <c r="G173" s="53"/>
      <c r="H173" s="73"/>
      <c r="I173" s="74"/>
      <c r="J173" s="54"/>
      <c r="K173" s="39"/>
      <c r="L173" s="55"/>
      <c r="M173" s="55"/>
      <c r="N173" s="53" t="e">
        <v>#N/A</v>
      </c>
      <c r="O173" s="53" t="e">
        <v>#N/A</v>
      </c>
      <c r="P173" s="53" t="e">
        <v>#N/A</v>
      </c>
      <c r="Q173" s="53" t="e">
        <v>#N/A</v>
      </c>
      <c r="R173" s="53" t="e">
        <v>#N/A</v>
      </c>
      <c r="S173" s="53" t="e">
        <v>#N/A</v>
      </c>
      <c r="T173" s="53" t="e">
        <v>#N/A</v>
      </c>
      <c r="U173" s="56" t="e">
        <v>#N/A</v>
      </c>
      <c r="V173" s="56" t="e">
        <v>#N/A</v>
      </c>
      <c r="W173" s="53" t="e">
        <v>#N/A</v>
      </c>
      <c r="X173" s="54" t="e">
        <v>#N/A</v>
      </c>
      <c r="Y173" s="53" t="e">
        <v>#N/A</v>
      </c>
      <c r="Z173" s="56" t="e">
        <v>#N/A</v>
      </c>
      <c r="AA173" s="56" t="e">
        <v>#N/A</v>
      </c>
      <c r="AB173" s="56" t="e">
        <v>#N/A</v>
      </c>
      <c r="AC173" s="74">
        <v>0</v>
      </c>
      <c r="AD173" s="74">
        <v>0</v>
      </c>
      <c r="AE173" s="75" t="e">
        <v>#N/A</v>
      </c>
      <c r="AF173" s="75" t="e">
        <v>#N/A</v>
      </c>
      <c r="AG173" s="39"/>
      <c r="AH173" s="39"/>
      <c r="AI173" s="68"/>
    </row>
    <row r="174" spans="1:35" s="38" customFormat="1">
      <c r="A174" s="39"/>
      <c r="B174" s="72"/>
      <c r="C174" s="39"/>
      <c r="D174" s="39"/>
      <c r="E174" s="39"/>
      <c r="F174" s="31" t="s">
        <v>65</v>
      </c>
      <c r="G174" s="53"/>
      <c r="H174" s="73"/>
      <c r="I174" s="74"/>
      <c r="J174" s="54"/>
      <c r="K174" s="39"/>
      <c r="L174" s="55"/>
      <c r="M174" s="55"/>
      <c r="N174" s="53" t="e">
        <v>#N/A</v>
      </c>
      <c r="O174" s="53" t="e">
        <v>#N/A</v>
      </c>
      <c r="P174" s="53" t="e">
        <v>#N/A</v>
      </c>
      <c r="Q174" s="53" t="e">
        <v>#N/A</v>
      </c>
      <c r="R174" s="53" t="e">
        <v>#N/A</v>
      </c>
      <c r="S174" s="53" t="e">
        <v>#N/A</v>
      </c>
      <c r="T174" s="53" t="e">
        <v>#N/A</v>
      </c>
      <c r="U174" s="56" t="e">
        <v>#N/A</v>
      </c>
      <c r="V174" s="56" t="e">
        <v>#N/A</v>
      </c>
      <c r="W174" s="53" t="e">
        <v>#N/A</v>
      </c>
      <c r="X174" s="54" t="e">
        <v>#N/A</v>
      </c>
      <c r="Y174" s="53" t="e">
        <v>#N/A</v>
      </c>
      <c r="Z174" s="56" t="e">
        <v>#N/A</v>
      </c>
      <c r="AA174" s="56" t="e">
        <v>#N/A</v>
      </c>
      <c r="AB174" s="56" t="e">
        <v>#N/A</v>
      </c>
      <c r="AC174" s="74">
        <v>0</v>
      </c>
      <c r="AD174" s="74">
        <v>0</v>
      </c>
      <c r="AE174" s="75" t="e">
        <v>#N/A</v>
      </c>
      <c r="AF174" s="75" t="e">
        <v>#N/A</v>
      </c>
      <c r="AG174" s="39"/>
      <c r="AH174" s="39"/>
      <c r="AI174" s="68"/>
    </row>
    <row r="175" spans="1:35" s="38" customFormat="1">
      <c r="A175" s="39"/>
      <c r="B175" s="72"/>
      <c r="C175" s="39"/>
      <c r="D175" s="39"/>
      <c r="E175" s="39"/>
      <c r="F175" s="31" t="s">
        <v>67</v>
      </c>
      <c r="G175" s="48"/>
      <c r="H175" s="73"/>
      <c r="I175" s="74"/>
      <c r="J175" s="49"/>
      <c r="K175" s="39"/>
      <c r="L175" s="50"/>
      <c r="M175" s="50"/>
      <c r="N175" s="48" t="e">
        <v>#N/A</v>
      </c>
      <c r="O175" s="48" t="e">
        <v>#N/A</v>
      </c>
      <c r="P175" s="48" t="e">
        <v>#N/A</v>
      </c>
      <c r="Q175" s="48" t="e">
        <v>#N/A</v>
      </c>
      <c r="R175" s="48" t="e">
        <v>#N/A</v>
      </c>
      <c r="S175" s="48" t="e">
        <v>#N/A</v>
      </c>
      <c r="T175" s="48" t="e">
        <v>#N/A</v>
      </c>
      <c r="U175" s="51" t="e">
        <v>#N/A</v>
      </c>
      <c r="V175" s="51" t="e">
        <v>#N/A</v>
      </c>
      <c r="W175" s="48" t="e">
        <v>#N/A</v>
      </c>
      <c r="X175" s="49" t="e">
        <v>#N/A</v>
      </c>
      <c r="Y175" s="48" t="e">
        <v>#N/A</v>
      </c>
      <c r="Z175" s="51" t="e">
        <v>#N/A</v>
      </c>
      <c r="AA175" s="51" t="e">
        <v>#N/A</v>
      </c>
      <c r="AB175" s="51" t="e">
        <v>#N/A</v>
      </c>
      <c r="AC175" s="74">
        <v>0</v>
      </c>
      <c r="AD175" s="74">
        <v>0</v>
      </c>
      <c r="AE175" s="75" t="e">
        <v>#N/A</v>
      </c>
      <c r="AF175" s="75" t="e">
        <v>#N/A</v>
      </c>
      <c r="AG175" s="39"/>
      <c r="AH175" s="39"/>
      <c r="AI175" s="68"/>
    </row>
    <row r="176" spans="1:35" s="38" customFormat="1">
      <c r="A176" s="39">
        <v>29</v>
      </c>
      <c r="B176" s="72" t="s">
        <v>461</v>
      </c>
      <c r="C176" s="39">
        <v>-41.269001000000003</v>
      </c>
      <c r="D176" s="39">
        <v>174.78647000000001</v>
      </c>
      <c r="E176" s="39" t="s">
        <v>485</v>
      </c>
      <c r="F176" s="31" t="s">
        <v>62</v>
      </c>
      <c r="G176" s="41">
        <v>18.956249334127882</v>
      </c>
      <c r="H176" s="73">
        <v>2.2580124092111769</v>
      </c>
      <c r="I176" s="74">
        <v>214</v>
      </c>
      <c r="J176" s="42">
        <v>0</v>
      </c>
      <c r="K176" s="39" t="s">
        <v>473</v>
      </c>
      <c r="L176" s="43">
        <v>6.6</v>
      </c>
      <c r="M176" s="43">
        <v>0.15</v>
      </c>
      <c r="N176" s="41">
        <v>0.25</v>
      </c>
      <c r="O176" s="41">
        <v>0.28000000000000003</v>
      </c>
      <c r="P176" s="41">
        <v>5.4</v>
      </c>
      <c r="Q176" s="41">
        <v>0.98648482973218798</v>
      </c>
      <c r="R176" s="41">
        <v>4.1715001685519253</v>
      </c>
      <c r="S176" s="41">
        <v>7.8080456921060621</v>
      </c>
      <c r="T176" s="41">
        <v>2.1510814822055786</v>
      </c>
      <c r="U176" s="44">
        <v>32.435063391775515</v>
      </c>
      <c r="V176" s="44">
        <v>50.149120624565008</v>
      </c>
      <c r="W176" s="41">
        <v>0.94119798304202529</v>
      </c>
      <c r="X176" s="42">
        <v>47.166648563074865</v>
      </c>
      <c r="Y176" s="41">
        <v>-2.5514714940062039E-2</v>
      </c>
      <c r="Z176" s="44">
        <v>6.9234749663472508</v>
      </c>
      <c r="AA176" s="44">
        <v>0.25905583650862868</v>
      </c>
      <c r="AB176" s="45" t="s">
        <v>767</v>
      </c>
      <c r="AC176" s="74">
        <v>0</v>
      </c>
      <c r="AD176" s="74">
        <v>0</v>
      </c>
      <c r="AE176" s="75">
        <v>15</v>
      </c>
      <c r="AF176" s="75" t="s">
        <v>819</v>
      </c>
      <c r="AG176" s="39" t="s">
        <v>533</v>
      </c>
      <c r="AH176" s="39" t="s">
        <v>533</v>
      </c>
      <c r="AI176" s="68" t="s">
        <v>830</v>
      </c>
    </row>
    <row r="177" spans="1:35" s="38" customFormat="1">
      <c r="A177" s="39"/>
      <c r="B177" s="72"/>
      <c r="C177" s="39"/>
      <c r="D177" s="39"/>
      <c r="E177" s="39"/>
      <c r="F177" s="31" t="s">
        <v>73</v>
      </c>
      <c r="G177" s="53"/>
      <c r="H177" s="73"/>
      <c r="I177" s="74"/>
      <c r="J177" s="54"/>
      <c r="K177" s="39"/>
      <c r="L177" s="55"/>
      <c r="M177" s="55"/>
      <c r="N177" s="53" t="e">
        <v>#N/A</v>
      </c>
      <c r="O177" s="53" t="e">
        <v>#N/A</v>
      </c>
      <c r="P177" s="53" t="e">
        <v>#N/A</v>
      </c>
      <c r="Q177" s="53" t="e">
        <v>#N/A</v>
      </c>
      <c r="R177" s="53" t="e">
        <v>#N/A</v>
      </c>
      <c r="S177" s="53" t="e">
        <v>#N/A</v>
      </c>
      <c r="T177" s="53" t="e">
        <v>#N/A</v>
      </c>
      <c r="U177" s="56" t="e">
        <v>#N/A</v>
      </c>
      <c r="V177" s="56" t="e">
        <v>#N/A</v>
      </c>
      <c r="W177" s="53" t="e">
        <v>#N/A</v>
      </c>
      <c r="X177" s="54" t="e">
        <v>#N/A</v>
      </c>
      <c r="Y177" s="53" t="e">
        <v>#N/A</v>
      </c>
      <c r="Z177" s="56" t="e">
        <v>#N/A</v>
      </c>
      <c r="AA177" s="56" t="e">
        <v>#N/A</v>
      </c>
      <c r="AB177" s="56" t="e">
        <v>#N/A</v>
      </c>
      <c r="AC177" s="74">
        <v>0</v>
      </c>
      <c r="AD177" s="74">
        <v>0</v>
      </c>
      <c r="AE177" s="75" t="e">
        <v>#N/A</v>
      </c>
      <c r="AF177" s="75" t="e">
        <v>#N/A</v>
      </c>
      <c r="AG177" s="39"/>
      <c r="AH177" s="39"/>
      <c r="AI177" s="68"/>
    </row>
    <row r="178" spans="1:35" s="38" customFormat="1">
      <c r="A178" s="39"/>
      <c r="B178" s="72"/>
      <c r="C178" s="39"/>
      <c r="D178" s="39"/>
      <c r="E178" s="39"/>
      <c r="F178" s="31" t="s">
        <v>68</v>
      </c>
      <c r="G178" s="48"/>
      <c r="H178" s="73"/>
      <c r="I178" s="74"/>
      <c r="J178" s="49"/>
      <c r="K178" s="39"/>
      <c r="L178" s="50"/>
      <c r="M178" s="50"/>
      <c r="N178" s="48" t="e">
        <v>#N/A</v>
      </c>
      <c r="O178" s="48" t="e">
        <v>#N/A</v>
      </c>
      <c r="P178" s="48" t="e">
        <v>#N/A</v>
      </c>
      <c r="Q178" s="48" t="e">
        <v>#N/A</v>
      </c>
      <c r="R178" s="48" t="e">
        <v>#N/A</v>
      </c>
      <c r="S178" s="48" t="e">
        <v>#N/A</v>
      </c>
      <c r="T178" s="48" t="e">
        <v>#N/A</v>
      </c>
      <c r="U178" s="51" t="e">
        <v>#N/A</v>
      </c>
      <c r="V178" s="51" t="e">
        <v>#N/A</v>
      </c>
      <c r="W178" s="48" t="e">
        <v>#N/A</v>
      </c>
      <c r="X178" s="49" t="e">
        <v>#N/A</v>
      </c>
      <c r="Y178" s="48" t="e">
        <v>#N/A</v>
      </c>
      <c r="Z178" s="51" t="e">
        <v>#N/A</v>
      </c>
      <c r="AA178" s="51" t="e">
        <v>#N/A</v>
      </c>
      <c r="AB178" s="51" t="e">
        <v>#N/A</v>
      </c>
      <c r="AC178" s="74">
        <v>0</v>
      </c>
      <c r="AD178" s="74">
        <v>0</v>
      </c>
      <c r="AE178" s="75" t="e">
        <v>#N/A</v>
      </c>
      <c r="AF178" s="75" t="e">
        <v>#N/A</v>
      </c>
      <c r="AG178" s="39"/>
      <c r="AH178" s="39"/>
      <c r="AI178" s="68"/>
    </row>
    <row r="179" spans="1:35" s="38" customFormat="1">
      <c r="A179" s="39">
        <v>30</v>
      </c>
      <c r="B179" s="72" t="s">
        <v>461</v>
      </c>
      <c r="C179" s="39">
        <v>-41.280583</v>
      </c>
      <c r="D179" s="39">
        <v>174.78465</v>
      </c>
      <c r="E179" s="39" t="s">
        <v>486</v>
      </c>
      <c r="F179" s="31" t="s">
        <v>26</v>
      </c>
      <c r="G179" s="41">
        <v>16.621375555142635</v>
      </c>
      <c r="H179" s="41">
        <v>2.1804170049757898</v>
      </c>
      <c r="I179" s="42">
        <v>228</v>
      </c>
      <c r="J179" s="42">
        <v>0</v>
      </c>
      <c r="K179" s="39" t="s">
        <v>487</v>
      </c>
      <c r="L179" s="43">
        <v>7.8</v>
      </c>
      <c r="M179" s="43">
        <v>0.25</v>
      </c>
      <c r="N179" s="41">
        <v>0.43</v>
      </c>
      <c r="O179" s="41">
        <v>1.71</v>
      </c>
      <c r="P179" s="41">
        <v>19</v>
      </c>
      <c r="Q179" s="41">
        <v>8.8734386709798034</v>
      </c>
      <c r="R179" s="41">
        <v>1.141220979864805</v>
      </c>
      <c r="S179" s="41">
        <v>3.2775237547687253</v>
      </c>
      <c r="T179" s="41">
        <v>2.0514057500649661</v>
      </c>
      <c r="U179" s="44">
        <v>59.577883282359345</v>
      </c>
      <c r="V179" s="44">
        <v>80.375707606766312</v>
      </c>
      <c r="W179" s="41">
        <v>0.44272905486437075</v>
      </c>
      <c r="X179" s="42">
        <v>59.806445834399469</v>
      </c>
      <c r="Y179" s="41">
        <v>-8.2279067492324817E-2</v>
      </c>
      <c r="Z179" s="44">
        <v>33.027155429767163</v>
      </c>
      <c r="AA179" s="44">
        <v>24.718851078185939</v>
      </c>
      <c r="AB179" s="45" t="s">
        <v>767</v>
      </c>
      <c r="AC179" s="42">
        <v>0</v>
      </c>
      <c r="AD179" s="42">
        <v>0</v>
      </c>
      <c r="AE179" s="46">
        <v>245</v>
      </c>
      <c r="AF179" s="46" t="s">
        <v>854</v>
      </c>
      <c r="AG179" s="39" t="s">
        <v>533</v>
      </c>
      <c r="AH179" s="39" t="s">
        <v>533</v>
      </c>
      <c r="AI179" s="37" t="s">
        <v>829</v>
      </c>
    </row>
    <row r="180" spans="1:35" s="38" customFormat="1">
      <c r="A180" s="39"/>
      <c r="B180" s="72"/>
      <c r="C180" s="39"/>
      <c r="D180" s="39"/>
      <c r="E180" s="39"/>
      <c r="F180" s="31" t="s">
        <v>35</v>
      </c>
      <c r="G180" s="53"/>
      <c r="H180" s="53"/>
      <c r="I180" s="54"/>
      <c r="J180" s="54"/>
      <c r="K180" s="39"/>
      <c r="L180" s="55"/>
      <c r="M180" s="55"/>
      <c r="N180" s="53" t="e">
        <v>#N/A</v>
      </c>
      <c r="O180" s="53" t="e">
        <v>#N/A</v>
      </c>
      <c r="P180" s="53" t="e">
        <v>#N/A</v>
      </c>
      <c r="Q180" s="53" t="e">
        <v>#N/A</v>
      </c>
      <c r="R180" s="53" t="e">
        <v>#N/A</v>
      </c>
      <c r="S180" s="53" t="e">
        <v>#N/A</v>
      </c>
      <c r="T180" s="53" t="e">
        <v>#N/A</v>
      </c>
      <c r="U180" s="56" t="e">
        <v>#N/A</v>
      </c>
      <c r="V180" s="56" t="e">
        <v>#N/A</v>
      </c>
      <c r="W180" s="53" t="e">
        <v>#N/A</v>
      </c>
      <c r="X180" s="54" t="e">
        <v>#N/A</v>
      </c>
      <c r="Y180" s="53" t="e">
        <v>#N/A</v>
      </c>
      <c r="Z180" s="56" t="e">
        <v>#N/A</v>
      </c>
      <c r="AA180" s="56" t="e">
        <v>#N/A</v>
      </c>
      <c r="AB180" s="56" t="e">
        <v>#N/A</v>
      </c>
      <c r="AC180" s="54">
        <v>0</v>
      </c>
      <c r="AD180" s="54">
        <v>0</v>
      </c>
      <c r="AE180" s="57" t="e">
        <v>#N/A</v>
      </c>
      <c r="AF180" s="57" t="e">
        <v>#N/A</v>
      </c>
      <c r="AG180" s="39"/>
      <c r="AH180" s="39"/>
      <c r="AI180" s="47"/>
    </row>
    <row r="181" spans="1:35" s="38" customFormat="1">
      <c r="A181" s="39"/>
      <c r="B181" s="72"/>
      <c r="C181" s="39"/>
      <c r="D181" s="39"/>
      <c r="E181" s="39"/>
      <c r="F181" s="31" t="s">
        <v>36</v>
      </c>
      <c r="G181" s="53"/>
      <c r="H181" s="53"/>
      <c r="I181" s="54"/>
      <c r="J181" s="54"/>
      <c r="K181" s="39"/>
      <c r="L181" s="55"/>
      <c r="M181" s="55"/>
      <c r="N181" s="53" t="e">
        <v>#N/A</v>
      </c>
      <c r="O181" s="53" t="e">
        <v>#N/A</v>
      </c>
      <c r="P181" s="53" t="e">
        <v>#N/A</v>
      </c>
      <c r="Q181" s="53" t="e">
        <v>#N/A</v>
      </c>
      <c r="R181" s="53" t="e">
        <v>#N/A</v>
      </c>
      <c r="S181" s="53" t="e">
        <v>#N/A</v>
      </c>
      <c r="T181" s="53" t="e">
        <v>#N/A</v>
      </c>
      <c r="U181" s="56" t="e">
        <v>#N/A</v>
      </c>
      <c r="V181" s="56" t="e">
        <v>#N/A</v>
      </c>
      <c r="W181" s="53" t="e">
        <v>#N/A</v>
      </c>
      <c r="X181" s="54" t="e">
        <v>#N/A</v>
      </c>
      <c r="Y181" s="53" t="e">
        <v>#N/A</v>
      </c>
      <c r="Z181" s="56" t="e">
        <v>#N/A</v>
      </c>
      <c r="AA181" s="56" t="e">
        <v>#N/A</v>
      </c>
      <c r="AB181" s="56" t="e">
        <v>#N/A</v>
      </c>
      <c r="AC181" s="54">
        <v>0</v>
      </c>
      <c r="AD181" s="54">
        <v>0</v>
      </c>
      <c r="AE181" s="57" t="e">
        <v>#N/A</v>
      </c>
      <c r="AF181" s="57" t="e">
        <v>#N/A</v>
      </c>
      <c r="AG181" s="39"/>
      <c r="AH181" s="39"/>
      <c r="AI181" s="47"/>
    </row>
    <row r="182" spans="1:35" s="38" customFormat="1">
      <c r="A182" s="39"/>
      <c r="B182" s="72"/>
      <c r="C182" s="39"/>
      <c r="D182" s="39"/>
      <c r="E182" s="39"/>
      <c r="F182" s="31" t="s">
        <v>5</v>
      </c>
      <c r="G182" s="53"/>
      <c r="H182" s="53"/>
      <c r="I182" s="54"/>
      <c r="J182" s="54"/>
      <c r="K182" s="39"/>
      <c r="L182" s="55"/>
      <c r="M182" s="55"/>
      <c r="N182" s="53" t="e">
        <v>#N/A</v>
      </c>
      <c r="O182" s="53" t="e">
        <v>#N/A</v>
      </c>
      <c r="P182" s="53" t="e">
        <v>#N/A</v>
      </c>
      <c r="Q182" s="53" t="e">
        <v>#N/A</v>
      </c>
      <c r="R182" s="53" t="e">
        <v>#N/A</v>
      </c>
      <c r="S182" s="53" t="e">
        <v>#N/A</v>
      </c>
      <c r="T182" s="53" t="e">
        <v>#N/A</v>
      </c>
      <c r="U182" s="56" t="e">
        <v>#N/A</v>
      </c>
      <c r="V182" s="56" t="e">
        <v>#N/A</v>
      </c>
      <c r="W182" s="53" t="e">
        <v>#N/A</v>
      </c>
      <c r="X182" s="54" t="e">
        <v>#N/A</v>
      </c>
      <c r="Y182" s="53" t="e">
        <v>#N/A</v>
      </c>
      <c r="Z182" s="56" t="e">
        <v>#N/A</v>
      </c>
      <c r="AA182" s="56" t="e">
        <v>#N/A</v>
      </c>
      <c r="AB182" s="56" t="e">
        <v>#N/A</v>
      </c>
      <c r="AC182" s="54">
        <v>0</v>
      </c>
      <c r="AD182" s="54">
        <v>0</v>
      </c>
      <c r="AE182" s="57" t="e">
        <v>#N/A</v>
      </c>
      <c r="AF182" s="57" t="e">
        <v>#N/A</v>
      </c>
      <c r="AG182" s="39"/>
      <c r="AH182" s="39"/>
      <c r="AI182" s="47"/>
    </row>
    <row r="183" spans="1:35" s="38" customFormat="1">
      <c r="A183" s="39"/>
      <c r="B183" s="72"/>
      <c r="C183" s="39"/>
      <c r="D183" s="39"/>
      <c r="E183" s="39"/>
      <c r="F183" s="31" t="s">
        <v>6</v>
      </c>
      <c r="G183" s="53"/>
      <c r="H183" s="53"/>
      <c r="I183" s="54"/>
      <c r="J183" s="54"/>
      <c r="K183" s="39"/>
      <c r="L183" s="55"/>
      <c r="M183" s="55"/>
      <c r="N183" s="53" t="e">
        <v>#N/A</v>
      </c>
      <c r="O183" s="53" t="e">
        <v>#N/A</v>
      </c>
      <c r="P183" s="53" t="e">
        <v>#N/A</v>
      </c>
      <c r="Q183" s="53" t="e">
        <v>#N/A</v>
      </c>
      <c r="R183" s="53" t="e">
        <v>#N/A</v>
      </c>
      <c r="S183" s="53" t="e">
        <v>#N/A</v>
      </c>
      <c r="T183" s="53" t="e">
        <v>#N/A</v>
      </c>
      <c r="U183" s="56" t="e">
        <v>#N/A</v>
      </c>
      <c r="V183" s="56" t="e">
        <v>#N/A</v>
      </c>
      <c r="W183" s="53" t="e">
        <v>#N/A</v>
      </c>
      <c r="X183" s="54" t="e">
        <v>#N/A</v>
      </c>
      <c r="Y183" s="53" t="e">
        <v>#N/A</v>
      </c>
      <c r="Z183" s="56" t="e">
        <v>#N/A</v>
      </c>
      <c r="AA183" s="56" t="e">
        <v>#N/A</v>
      </c>
      <c r="AB183" s="56" t="e">
        <v>#N/A</v>
      </c>
      <c r="AC183" s="54">
        <v>0</v>
      </c>
      <c r="AD183" s="54">
        <v>0</v>
      </c>
      <c r="AE183" s="57" t="e">
        <v>#N/A</v>
      </c>
      <c r="AF183" s="57" t="e">
        <v>#N/A</v>
      </c>
      <c r="AG183" s="39"/>
      <c r="AH183" s="39"/>
      <c r="AI183" s="47"/>
    </row>
    <row r="184" spans="1:35" s="38" customFormat="1">
      <c r="A184" s="39"/>
      <c r="B184" s="72"/>
      <c r="C184" s="39"/>
      <c r="D184" s="39"/>
      <c r="E184" s="39"/>
      <c r="F184" s="31" t="s">
        <v>15</v>
      </c>
      <c r="G184" s="53"/>
      <c r="H184" s="53"/>
      <c r="I184" s="54"/>
      <c r="J184" s="54"/>
      <c r="K184" s="39"/>
      <c r="L184" s="55"/>
      <c r="M184" s="55"/>
      <c r="N184" s="53" t="e">
        <v>#N/A</v>
      </c>
      <c r="O184" s="53" t="e">
        <v>#N/A</v>
      </c>
      <c r="P184" s="53" t="e">
        <v>#N/A</v>
      </c>
      <c r="Q184" s="53" t="e">
        <v>#N/A</v>
      </c>
      <c r="R184" s="53" t="e">
        <v>#N/A</v>
      </c>
      <c r="S184" s="53" t="e">
        <v>#N/A</v>
      </c>
      <c r="T184" s="53" t="e">
        <v>#N/A</v>
      </c>
      <c r="U184" s="56" t="e">
        <v>#N/A</v>
      </c>
      <c r="V184" s="56" t="e">
        <v>#N/A</v>
      </c>
      <c r="W184" s="53" t="e">
        <v>#N/A</v>
      </c>
      <c r="X184" s="54" t="e">
        <v>#N/A</v>
      </c>
      <c r="Y184" s="53" t="e">
        <v>#N/A</v>
      </c>
      <c r="Z184" s="56" t="e">
        <v>#N/A</v>
      </c>
      <c r="AA184" s="56" t="e">
        <v>#N/A</v>
      </c>
      <c r="AB184" s="56" t="e">
        <v>#N/A</v>
      </c>
      <c r="AC184" s="54">
        <v>0</v>
      </c>
      <c r="AD184" s="54">
        <v>0</v>
      </c>
      <c r="AE184" s="57" t="e">
        <v>#N/A</v>
      </c>
      <c r="AF184" s="57" t="e">
        <v>#N/A</v>
      </c>
      <c r="AG184" s="39"/>
      <c r="AH184" s="39"/>
      <c r="AI184" s="47"/>
    </row>
    <row r="185" spans="1:35" s="38" customFormat="1">
      <c r="A185" s="39"/>
      <c r="B185" s="72"/>
      <c r="C185" s="39"/>
      <c r="D185" s="39"/>
      <c r="E185" s="39"/>
      <c r="F185" s="31" t="s">
        <v>54</v>
      </c>
      <c r="G185" s="53"/>
      <c r="H185" s="53"/>
      <c r="I185" s="54"/>
      <c r="J185" s="54"/>
      <c r="K185" s="39"/>
      <c r="L185" s="55"/>
      <c r="M185" s="55"/>
      <c r="N185" s="53" t="e">
        <v>#N/A</v>
      </c>
      <c r="O185" s="53" t="e">
        <v>#N/A</v>
      </c>
      <c r="P185" s="53" t="e">
        <v>#N/A</v>
      </c>
      <c r="Q185" s="53" t="e">
        <v>#N/A</v>
      </c>
      <c r="R185" s="53" t="e">
        <v>#N/A</v>
      </c>
      <c r="S185" s="53" t="e">
        <v>#N/A</v>
      </c>
      <c r="T185" s="53" t="e">
        <v>#N/A</v>
      </c>
      <c r="U185" s="56" t="e">
        <v>#N/A</v>
      </c>
      <c r="V185" s="56" t="e">
        <v>#N/A</v>
      </c>
      <c r="W185" s="53" t="e">
        <v>#N/A</v>
      </c>
      <c r="X185" s="54" t="e">
        <v>#N/A</v>
      </c>
      <c r="Y185" s="53" t="e">
        <v>#N/A</v>
      </c>
      <c r="Z185" s="56" t="e">
        <v>#N/A</v>
      </c>
      <c r="AA185" s="56" t="e">
        <v>#N/A</v>
      </c>
      <c r="AB185" s="56" t="e">
        <v>#N/A</v>
      </c>
      <c r="AC185" s="54">
        <v>0</v>
      </c>
      <c r="AD185" s="54">
        <v>0</v>
      </c>
      <c r="AE185" s="57" t="e">
        <v>#N/A</v>
      </c>
      <c r="AF185" s="57" t="e">
        <v>#N/A</v>
      </c>
      <c r="AG185" s="39"/>
      <c r="AH185" s="39"/>
      <c r="AI185" s="47"/>
    </row>
    <row r="186" spans="1:35" s="38" customFormat="1">
      <c r="A186" s="39"/>
      <c r="B186" s="72"/>
      <c r="C186" s="39"/>
      <c r="D186" s="39"/>
      <c r="E186" s="39"/>
      <c r="F186" s="31" t="s">
        <v>58</v>
      </c>
      <c r="G186" s="48"/>
      <c r="H186" s="48"/>
      <c r="I186" s="49"/>
      <c r="J186" s="49"/>
      <c r="K186" s="39"/>
      <c r="L186" s="50"/>
      <c r="M186" s="50"/>
      <c r="N186" s="48" t="e">
        <v>#N/A</v>
      </c>
      <c r="O186" s="48" t="e">
        <v>#N/A</v>
      </c>
      <c r="P186" s="48" t="e">
        <v>#N/A</v>
      </c>
      <c r="Q186" s="48" t="e">
        <v>#N/A</v>
      </c>
      <c r="R186" s="48" t="e">
        <v>#N/A</v>
      </c>
      <c r="S186" s="48" t="e">
        <v>#N/A</v>
      </c>
      <c r="T186" s="48" t="e">
        <v>#N/A</v>
      </c>
      <c r="U186" s="51" t="e">
        <v>#N/A</v>
      </c>
      <c r="V186" s="51" t="e">
        <v>#N/A</v>
      </c>
      <c r="W186" s="48" t="e">
        <v>#N/A</v>
      </c>
      <c r="X186" s="49" t="e">
        <v>#N/A</v>
      </c>
      <c r="Y186" s="48" t="e">
        <v>#N/A</v>
      </c>
      <c r="Z186" s="51" t="e">
        <v>#N/A</v>
      </c>
      <c r="AA186" s="51" t="e">
        <v>#N/A</v>
      </c>
      <c r="AB186" s="51" t="e">
        <v>#N/A</v>
      </c>
      <c r="AC186" s="49">
        <v>0</v>
      </c>
      <c r="AD186" s="49">
        <v>0</v>
      </c>
      <c r="AE186" s="52" t="e">
        <v>#N/A</v>
      </c>
      <c r="AF186" s="52" t="e">
        <v>#N/A</v>
      </c>
      <c r="AG186" s="39"/>
      <c r="AH186" s="39"/>
      <c r="AI186" s="65"/>
    </row>
    <row r="187" spans="1:35" s="38" customFormat="1">
      <c r="A187" s="39">
        <v>31</v>
      </c>
      <c r="B187" s="72" t="s">
        <v>461</v>
      </c>
      <c r="C187" s="39">
        <v>-41.279338000000003</v>
      </c>
      <c r="D187" s="39">
        <v>174.78621999999999</v>
      </c>
      <c r="E187" s="39" t="s">
        <v>488</v>
      </c>
      <c r="F187" s="31" t="s">
        <v>71</v>
      </c>
      <c r="G187" s="41">
        <v>19.39755406699393</v>
      </c>
      <c r="H187" s="73">
        <v>2.1145364437079075</v>
      </c>
      <c r="I187" s="74">
        <v>227.99999999999997</v>
      </c>
      <c r="J187" s="42">
        <v>0</v>
      </c>
      <c r="K187" s="39" t="s">
        <v>487</v>
      </c>
      <c r="L187" s="43">
        <v>7.8</v>
      </c>
      <c r="M187" s="43">
        <v>0.25</v>
      </c>
      <c r="N187" s="41">
        <v>0.43</v>
      </c>
      <c r="O187" s="41">
        <v>1.71</v>
      </c>
      <c r="P187" s="41">
        <v>19</v>
      </c>
      <c r="Q187" s="41">
        <v>7.3977915076047465</v>
      </c>
      <c r="R187" s="41">
        <v>1.5330726380681095</v>
      </c>
      <c r="S187" s="41">
        <v>3.2609889959629288</v>
      </c>
      <c r="T187" s="41">
        <v>2.0463237530550451</v>
      </c>
      <c r="U187" s="44">
        <v>61.336569795075732</v>
      </c>
      <c r="V187" s="44">
        <v>82.538528407629528</v>
      </c>
      <c r="W187" s="41">
        <v>0.46256740807914115</v>
      </c>
      <c r="X187" s="42">
        <v>60.771572992964003</v>
      </c>
      <c r="Y187" s="41">
        <v>-8.6618106783183241E-2</v>
      </c>
      <c r="Z187" s="44">
        <v>29.155719145604763</v>
      </c>
      <c r="AA187" s="44">
        <v>21.739548407075201</v>
      </c>
      <c r="AB187" s="44">
        <v>12.429378546639636</v>
      </c>
      <c r="AC187" s="74">
        <v>0</v>
      </c>
      <c r="AD187" s="74">
        <v>0</v>
      </c>
      <c r="AE187" s="75">
        <v>295</v>
      </c>
      <c r="AF187" s="75" t="s">
        <v>855</v>
      </c>
      <c r="AG187" s="39" t="s">
        <v>533</v>
      </c>
      <c r="AH187" s="39" t="s">
        <v>533</v>
      </c>
      <c r="AI187" s="68" t="s">
        <v>829</v>
      </c>
    </row>
    <row r="188" spans="1:35" s="38" customFormat="1">
      <c r="A188" s="39"/>
      <c r="B188" s="72"/>
      <c r="C188" s="39"/>
      <c r="D188" s="39"/>
      <c r="E188" s="39"/>
      <c r="F188" s="31" t="s">
        <v>46</v>
      </c>
      <c r="G188" s="53"/>
      <c r="H188" s="73"/>
      <c r="I188" s="74"/>
      <c r="J188" s="54"/>
      <c r="K188" s="39"/>
      <c r="L188" s="55"/>
      <c r="M188" s="55"/>
      <c r="N188" s="53" t="e">
        <v>#N/A</v>
      </c>
      <c r="O188" s="53" t="e">
        <v>#N/A</v>
      </c>
      <c r="P188" s="53" t="e">
        <v>#N/A</v>
      </c>
      <c r="Q188" s="53" t="e">
        <v>#N/A</v>
      </c>
      <c r="R188" s="53" t="e">
        <v>#N/A</v>
      </c>
      <c r="S188" s="53" t="e">
        <v>#N/A</v>
      </c>
      <c r="T188" s="53" t="e">
        <v>#N/A</v>
      </c>
      <c r="U188" s="56" t="e">
        <v>#N/A</v>
      </c>
      <c r="V188" s="56" t="e">
        <v>#N/A</v>
      </c>
      <c r="W188" s="53" t="e">
        <v>#N/A</v>
      </c>
      <c r="X188" s="54" t="e">
        <v>#N/A</v>
      </c>
      <c r="Y188" s="53" t="e">
        <v>#N/A</v>
      </c>
      <c r="Z188" s="56" t="e">
        <v>#N/A</v>
      </c>
      <c r="AA188" s="56" t="e">
        <v>#N/A</v>
      </c>
      <c r="AB188" s="56" t="e">
        <v>#N/A</v>
      </c>
      <c r="AC188" s="74">
        <v>0</v>
      </c>
      <c r="AD188" s="74">
        <v>0</v>
      </c>
      <c r="AE188" s="75" t="e">
        <v>#N/A</v>
      </c>
      <c r="AF188" s="75" t="e">
        <v>#N/A</v>
      </c>
      <c r="AG188" s="39"/>
      <c r="AH188" s="39"/>
      <c r="AI188" s="68"/>
    </row>
    <row r="189" spans="1:35" s="38" customFormat="1">
      <c r="A189" s="39"/>
      <c r="B189" s="72"/>
      <c r="C189" s="39"/>
      <c r="D189" s="39"/>
      <c r="E189" s="39"/>
      <c r="F189" s="31" t="s">
        <v>52</v>
      </c>
      <c r="G189" s="53"/>
      <c r="H189" s="73"/>
      <c r="I189" s="74"/>
      <c r="J189" s="54"/>
      <c r="K189" s="39"/>
      <c r="L189" s="55"/>
      <c r="M189" s="55"/>
      <c r="N189" s="53" t="e">
        <v>#N/A</v>
      </c>
      <c r="O189" s="53" t="e">
        <v>#N/A</v>
      </c>
      <c r="P189" s="53" t="e">
        <v>#N/A</v>
      </c>
      <c r="Q189" s="53" t="e">
        <v>#N/A</v>
      </c>
      <c r="R189" s="53" t="e">
        <v>#N/A</v>
      </c>
      <c r="S189" s="53" t="e">
        <v>#N/A</v>
      </c>
      <c r="T189" s="53" t="e">
        <v>#N/A</v>
      </c>
      <c r="U189" s="56" t="e">
        <v>#N/A</v>
      </c>
      <c r="V189" s="56" t="e">
        <v>#N/A</v>
      </c>
      <c r="W189" s="53" t="e">
        <v>#N/A</v>
      </c>
      <c r="X189" s="54" t="e">
        <v>#N/A</v>
      </c>
      <c r="Y189" s="53" t="e">
        <v>#N/A</v>
      </c>
      <c r="Z189" s="56" t="e">
        <v>#N/A</v>
      </c>
      <c r="AA189" s="56" t="e">
        <v>#N/A</v>
      </c>
      <c r="AB189" s="56" t="e">
        <v>#N/A</v>
      </c>
      <c r="AC189" s="74">
        <v>0</v>
      </c>
      <c r="AD189" s="74">
        <v>0</v>
      </c>
      <c r="AE189" s="75" t="e">
        <v>#N/A</v>
      </c>
      <c r="AF189" s="75" t="e">
        <v>#N/A</v>
      </c>
      <c r="AG189" s="39"/>
      <c r="AH189" s="39"/>
      <c r="AI189" s="68"/>
    </row>
    <row r="190" spans="1:35" s="38" customFormat="1">
      <c r="A190" s="39"/>
      <c r="B190" s="72"/>
      <c r="C190" s="39"/>
      <c r="D190" s="39"/>
      <c r="E190" s="39"/>
      <c r="F190" s="31" t="s">
        <v>38</v>
      </c>
      <c r="G190" s="53"/>
      <c r="H190" s="73"/>
      <c r="I190" s="74"/>
      <c r="J190" s="54"/>
      <c r="K190" s="39"/>
      <c r="L190" s="55"/>
      <c r="M190" s="55"/>
      <c r="N190" s="53" t="e">
        <v>#N/A</v>
      </c>
      <c r="O190" s="53" t="e">
        <v>#N/A</v>
      </c>
      <c r="P190" s="53" t="e">
        <v>#N/A</v>
      </c>
      <c r="Q190" s="53" t="e">
        <v>#N/A</v>
      </c>
      <c r="R190" s="53" t="e">
        <v>#N/A</v>
      </c>
      <c r="S190" s="53" t="e">
        <v>#N/A</v>
      </c>
      <c r="T190" s="53" t="e">
        <v>#N/A</v>
      </c>
      <c r="U190" s="56" t="e">
        <v>#N/A</v>
      </c>
      <c r="V190" s="56" t="e">
        <v>#N/A</v>
      </c>
      <c r="W190" s="53" t="e">
        <v>#N/A</v>
      </c>
      <c r="X190" s="54" t="e">
        <v>#N/A</v>
      </c>
      <c r="Y190" s="53" t="e">
        <v>#N/A</v>
      </c>
      <c r="Z190" s="56" t="e">
        <v>#N/A</v>
      </c>
      <c r="AA190" s="56" t="e">
        <v>#N/A</v>
      </c>
      <c r="AB190" s="56" t="e">
        <v>#N/A</v>
      </c>
      <c r="AC190" s="74">
        <v>0</v>
      </c>
      <c r="AD190" s="74">
        <v>0</v>
      </c>
      <c r="AE190" s="75" t="e">
        <v>#N/A</v>
      </c>
      <c r="AF190" s="75" t="e">
        <v>#N/A</v>
      </c>
      <c r="AG190" s="39"/>
      <c r="AH190" s="39"/>
      <c r="AI190" s="68"/>
    </row>
    <row r="191" spans="1:35" s="38" customFormat="1">
      <c r="A191" s="39"/>
      <c r="B191" s="72"/>
      <c r="C191" s="39"/>
      <c r="D191" s="39"/>
      <c r="E191" s="39"/>
      <c r="F191" s="31" t="s">
        <v>53</v>
      </c>
      <c r="G191" s="53"/>
      <c r="H191" s="73"/>
      <c r="I191" s="74"/>
      <c r="J191" s="54"/>
      <c r="K191" s="39"/>
      <c r="L191" s="55"/>
      <c r="M191" s="55"/>
      <c r="N191" s="53" t="e">
        <v>#N/A</v>
      </c>
      <c r="O191" s="53" t="e">
        <v>#N/A</v>
      </c>
      <c r="P191" s="53" t="e">
        <v>#N/A</v>
      </c>
      <c r="Q191" s="53" t="e">
        <v>#N/A</v>
      </c>
      <c r="R191" s="53" t="e">
        <v>#N/A</v>
      </c>
      <c r="S191" s="53" t="e">
        <v>#N/A</v>
      </c>
      <c r="T191" s="53" t="e">
        <v>#N/A</v>
      </c>
      <c r="U191" s="56" t="e">
        <v>#N/A</v>
      </c>
      <c r="V191" s="56" t="e">
        <v>#N/A</v>
      </c>
      <c r="W191" s="53" t="e">
        <v>#N/A</v>
      </c>
      <c r="X191" s="54" t="e">
        <v>#N/A</v>
      </c>
      <c r="Y191" s="53" t="e">
        <v>#N/A</v>
      </c>
      <c r="Z191" s="56" t="e">
        <v>#N/A</v>
      </c>
      <c r="AA191" s="56" t="e">
        <v>#N/A</v>
      </c>
      <c r="AB191" s="56" t="e">
        <v>#N/A</v>
      </c>
      <c r="AC191" s="74">
        <v>0</v>
      </c>
      <c r="AD191" s="74">
        <v>0</v>
      </c>
      <c r="AE191" s="75" t="e">
        <v>#N/A</v>
      </c>
      <c r="AF191" s="75" t="e">
        <v>#N/A</v>
      </c>
      <c r="AG191" s="39"/>
      <c r="AH191" s="39"/>
      <c r="AI191" s="68"/>
    </row>
    <row r="192" spans="1:35" s="38" customFormat="1">
      <c r="A192" s="39"/>
      <c r="B192" s="72"/>
      <c r="C192" s="39"/>
      <c r="D192" s="39"/>
      <c r="E192" s="39"/>
      <c r="F192" s="31" t="s">
        <v>72</v>
      </c>
      <c r="G192" s="48"/>
      <c r="H192" s="73"/>
      <c r="I192" s="74"/>
      <c r="J192" s="49"/>
      <c r="K192" s="39"/>
      <c r="L192" s="50"/>
      <c r="M192" s="50"/>
      <c r="N192" s="48" t="e">
        <v>#N/A</v>
      </c>
      <c r="O192" s="48" t="e">
        <v>#N/A</v>
      </c>
      <c r="P192" s="48" t="e">
        <v>#N/A</v>
      </c>
      <c r="Q192" s="48" t="e">
        <v>#N/A</v>
      </c>
      <c r="R192" s="48" t="e">
        <v>#N/A</v>
      </c>
      <c r="S192" s="48" t="e">
        <v>#N/A</v>
      </c>
      <c r="T192" s="48" t="e">
        <v>#N/A</v>
      </c>
      <c r="U192" s="51" t="e">
        <v>#N/A</v>
      </c>
      <c r="V192" s="51" t="e">
        <v>#N/A</v>
      </c>
      <c r="W192" s="48" t="e">
        <v>#N/A</v>
      </c>
      <c r="X192" s="49" t="e">
        <v>#N/A</v>
      </c>
      <c r="Y192" s="48" t="e">
        <v>#N/A</v>
      </c>
      <c r="Z192" s="51" t="e">
        <v>#N/A</v>
      </c>
      <c r="AA192" s="51" t="e">
        <v>#N/A</v>
      </c>
      <c r="AB192" s="51" t="e">
        <v>#N/A</v>
      </c>
      <c r="AC192" s="74">
        <v>0</v>
      </c>
      <c r="AD192" s="74">
        <v>0</v>
      </c>
      <c r="AE192" s="75" t="e">
        <v>#N/A</v>
      </c>
      <c r="AF192" s="75" t="e">
        <v>#N/A</v>
      </c>
      <c r="AG192" s="39"/>
      <c r="AH192" s="39"/>
      <c r="AI192" s="68"/>
    </row>
    <row r="193" spans="1:35" s="38" customFormat="1">
      <c r="A193" s="39">
        <v>32</v>
      </c>
      <c r="B193" s="72" t="s">
        <v>461</v>
      </c>
      <c r="C193" s="39">
        <v>-41.279977000000002</v>
      </c>
      <c r="D193" s="39">
        <v>174.78754000000001</v>
      </c>
      <c r="E193" s="39" t="s">
        <v>489</v>
      </c>
      <c r="F193" s="31" t="s">
        <v>24</v>
      </c>
      <c r="G193" s="41">
        <v>20.25232292399447</v>
      </c>
      <c r="H193" s="73">
        <v>2.1335367371760046</v>
      </c>
      <c r="I193" s="74">
        <v>254</v>
      </c>
      <c r="J193" s="42">
        <v>0</v>
      </c>
      <c r="K193" s="39" t="s">
        <v>487</v>
      </c>
      <c r="L193" s="43">
        <v>7.8</v>
      </c>
      <c r="M193" s="43">
        <v>0.25</v>
      </c>
      <c r="N193" s="41">
        <v>0.43</v>
      </c>
      <c r="O193" s="41">
        <v>1.71</v>
      </c>
      <c r="P193" s="41">
        <v>19</v>
      </c>
      <c r="Q193" s="41">
        <v>9.4427780083345318</v>
      </c>
      <c r="R193" s="41">
        <v>2.1973579250094408</v>
      </c>
      <c r="S193" s="41">
        <v>3.8795132119641482</v>
      </c>
      <c r="T193" s="41">
        <v>1.9218961076109591</v>
      </c>
      <c r="U193" s="44">
        <v>69.2179598078488</v>
      </c>
      <c r="V193" s="44">
        <v>88.804707052473589</v>
      </c>
      <c r="W193" s="41">
        <v>0.47336875381919108</v>
      </c>
      <c r="X193" s="42">
        <v>59.29816606507341</v>
      </c>
      <c r="Y193" s="41">
        <v>-9.0354018271124367E-2</v>
      </c>
      <c r="Z193" s="44">
        <v>30.714664668519582</v>
      </c>
      <c r="AA193" s="44">
        <v>22.108671600395041</v>
      </c>
      <c r="AB193" s="45" t="s">
        <v>767</v>
      </c>
      <c r="AC193" s="74">
        <v>0</v>
      </c>
      <c r="AD193" s="74">
        <v>0</v>
      </c>
      <c r="AE193" s="75">
        <v>300</v>
      </c>
      <c r="AF193" s="75" t="s">
        <v>856</v>
      </c>
      <c r="AG193" s="39" t="s">
        <v>533</v>
      </c>
      <c r="AH193" s="39" t="s">
        <v>533</v>
      </c>
      <c r="AI193" s="68" t="s">
        <v>830</v>
      </c>
    </row>
    <row r="194" spans="1:35" s="38" customFormat="1">
      <c r="A194" s="39"/>
      <c r="B194" s="72"/>
      <c r="C194" s="39"/>
      <c r="D194" s="39"/>
      <c r="E194" s="39"/>
      <c r="F194" s="31" t="s">
        <v>25</v>
      </c>
      <c r="G194" s="53"/>
      <c r="H194" s="73"/>
      <c r="I194" s="74"/>
      <c r="J194" s="54"/>
      <c r="K194" s="39"/>
      <c r="L194" s="55"/>
      <c r="M194" s="55"/>
      <c r="N194" s="53" t="e">
        <v>#N/A</v>
      </c>
      <c r="O194" s="53" t="e">
        <v>#N/A</v>
      </c>
      <c r="P194" s="53" t="e">
        <v>#N/A</v>
      </c>
      <c r="Q194" s="53" t="e">
        <v>#N/A</v>
      </c>
      <c r="R194" s="53" t="e">
        <v>#N/A</v>
      </c>
      <c r="S194" s="53" t="e">
        <v>#N/A</v>
      </c>
      <c r="T194" s="53" t="e">
        <v>#N/A</v>
      </c>
      <c r="U194" s="56" t="e">
        <v>#N/A</v>
      </c>
      <c r="V194" s="56" t="e">
        <v>#N/A</v>
      </c>
      <c r="W194" s="53" t="e">
        <v>#N/A</v>
      </c>
      <c r="X194" s="54" t="e">
        <v>#N/A</v>
      </c>
      <c r="Y194" s="53" t="e">
        <v>#N/A</v>
      </c>
      <c r="Z194" s="56" t="e">
        <v>#N/A</v>
      </c>
      <c r="AA194" s="56" t="e">
        <v>#N/A</v>
      </c>
      <c r="AB194" s="56" t="e">
        <v>#N/A</v>
      </c>
      <c r="AC194" s="74">
        <v>0</v>
      </c>
      <c r="AD194" s="74">
        <v>0</v>
      </c>
      <c r="AE194" s="75" t="e">
        <v>#N/A</v>
      </c>
      <c r="AF194" s="75" t="e">
        <v>#N/A</v>
      </c>
      <c r="AG194" s="39"/>
      <c r="AH194" s="39"/>
      <c r="AI194" s="68"/>
    </row>
    <row r="195" spans="1:35" s="38" customFormat="1">
      <c r="A195" s="39"/>
      <c r="B195" s="72"/>
      <c r="C195" s="39"/>
      <c r="D195" s="39"/>
      <c r="E195" s="39"/>
      <c r="F195" s="31" t="s">
        <v>33</v>
      </c>
      <c r="G195" s="53"/>
      <c r="H195" s="73"/>
      <c r="I195" s="74"/>
      <c r="J195" s="54"/>
      <c r="K195" s="39"/>
      <c r="L195" s="55"/>
      <c r="M195" s="55"/>
      <c r="N195" s="53" t="e">
        <v>#N/A</v>
      </c>
      <c r="O195" s="53" t="e">
        <v>#N/A</v>
      </c>
      <c r="P195" s="53" t="e">
        <v>#N/A</v>
      </c>
      <c r="Q195" s="53" t="e">
        <v>#N/A</v>
      </c>
      <c r="R195" s="53" t="e">
        <v>#N/A</v>
      </c>
      <c r="S195" s="53" t="e">
        <v>#N/A</v>
      </c>
      <c r="T195" s="53" t="e">
        <v>#N/A</v>
      </c>
      <c r="U195" s="56" t="e">
        <v>#N/A</v>
      </c>
      <c r="V195" s="56" t="e">
        <v>#N/A</v>
      </c>
      <c r="W195" s="53" t="e">
        <v>#N/A</v>
      </c>
      <c r="X195" s="54" t="e">
        <v>#N/A</v>
      </c>
      <c r="Y195" s="53" t="e">
        <v>#N/A</v>
      </c>
      <c r="Z195" s="56" t="e">
        <v>#N/A</v>
      </c>
      <c r="AA195" s="56" t="e">
        <v>#N/A</v>
      </c>
      <c r="AB195" s="56" t="e">
        <v>#N/A</v>
      </c>
      <c r="AC195" s="74">
        <v>0</v>
      </c>
      <c r="AD195" s="74">
        <v>0</v>
      </c>
      <c r="AE195" s="75" t="e">
        <v>#N/A</v>
      </c>
      <c r="AF195" s="75" t="e">
        <v>#N/A</v>
      </c>
      <c r="AG195" s="39"/>
      <c r="AH195" s="39"/>
      <c r="AI195" s="68"/>
    </row>
    <row r="196" spans="1:35" s="38" customFormat="1">
      <c r="A196" s="39"/>
      <c r="B196" s="72"/>
      <c r="C196" s="39"/>
      <c r="D196" s="39"/>
      <c r="E196" s="39"/>
      <c r="F196" s="31" t="s">
        <v>34</v>
      </c>
      <c r="G196" s="53"/>
      <c r="H196" s="73"/>
      <c r="I196" s="74"/>
      <c r="J196" s="54"/>
      <c r="K196" s="39"/>
      <c r="L196" s="55"/>
      <c r="M196" s="55"/>
      <c r="N196" s="53" t="e">
        <v>#N/A</v>
      </c>
      <c r="O196" s="53" t="e">
        <v>#N/A</v>
      </c>
      <c r="P196" s="53" t="e">
        <v>#N/A</v>
      </c>
      <c r="Q196" s="53" t="e">
        <v>#N/A</v>
      </c>
      <c r="R196" s="53" t="e">
        <v>#N/A</v>
      </c>
      <c r="S196" s="53" t="e">
        <v>#N/A</v>
      </c>
      <c r="T196" s="53" t="e">
        <v>#N/A</v>
      </c>
      <c r="U196" s="56" t="e">
        <v>#N/A</v>
      </c>
      <c r="V196" s="56" t="e">
        <v>#N/A</v>
      </c>
      <c r="W196" s="53" t="e">
        <v>#N/A</v>
      </c>
      <c r="X196" s="54" t="e">
        <v>#N/A</v>
      </c>
      <c r="Y196" s="53" t="e">
        <v>#N/A</v>
      </c>
      <c r="Z196" s="56" t="e">
        <v>#N/A</v>
      </c>
      <c r="AA196" s="56" t="e">
        <v>#N/A</v>
      </c>
      <c r="AB196" s="56" t="e">
        <v>#N/A</v>
      </c>
      <c r="AC196" s="74">
        <v>0</v>
      </c>
      <c r="AD196" s="74">
        <v>0</v>
      </c>
      <c r="AE196" s="75" t="e">
        <v>#N/A</v>
      </c>
      <c r="AF196" s="75" t="e">
        <v>#N/A</v>
      </c>
      <c r="AG196" s="39"/>
      <c r="AH196" s="39"/>
      <c r="AI196" s="68"/>
    </row>
    <row r="197" spans="1:35" s="38" customFormat="1">
      <c r="A197" s="39"/>
      <c r="B197" s="72"/>
      <c r="C197" s="39"/>
      <c r="D197" s="39"/>
      <c r="E197" s="39"/>
      <c r="F197" s="31" t="s">
        <v>7</v>
      </c>
      <c r="G197" s="53"/>
      <c r="H197" s="73"/>
      <c r="I197" s="74"/>
      <c r="J197" s="54"/>
      <c r="K197" s="39"/>
      <c r="L197" s="55"/>
      <c r="M197" s="55"/>
      <c r="N197" s="53" t="e">
        <v>#N/A</v>
      </c>
      <c r="O197" s="53" t="e">
        <v>#N/A</v>
      </c>
      <c r="P197" s="53" t="e">
        <v>#N/A</v>
      </c>
      <c r="Q197" s="53" t="e">
        <v>#N/A</v>
      </c>
      <c r="R197" s="53" t="e">
        <v>#N/A</v>
      </c>
      <c r="S197" s="53" t="e">
        <v>#N/A</v>
      </c>
      <c r="T197" s="53" t="e">
        <v>#N/A</v>
      </c>
      <c r="U197" s="56" t="e">
        <v>#N/A</v>
      </c>
      <c r="V197" s="56" t="e">
        <v>#N/A</v>
      </c>
      <c r="W197" s="53" t="e">
        <v>#N/A</v>
      </c>
      <c r="X197" s="54" t="e">
        <v>#N/A</v>
      </c>
      <c r="Y197" s="53" t="e">
        <v>#N/A</v>
      </c>
      <c r="Z197" s="56" t="e">
        <v>#N/A</v>
      </c>
      <c r="AA197" s="56" t="e">
        <v>#N/A</v>
      </c>
      <c r="AB197" s="56" t="e">
        <v>#N/A</v>
      </c>
      <c r="AC197" s="74">
        <v>0</v>
      </c>
      <c r="AD197" s="74">
        <v>0</v>
      </c>
      <c r="AE197" s="75" t="e">
        <v>#N/A</v>
      </c>
      <c r="AF197" s="75" t="e">
        <v>#N/A</v>
      </c>
      <c r="AG197" s="39"/>
      <c r="AH197" s="39"/>
      <c r="AI197" s="68"/>
    </row>
    <row r="198" spans="1:35" s="38" customFormat="1">
      <c r="A198" s="39"/>
      <c r="B198" s="72"/>
      <c r="C198" s="39"/>
      <c r="D198" s="39"/>
      <c r="E198" s="39"/>
      <c r="F198" s="31" t="s">
        <v>8</v>
      </c>
      <c r="G198" s="48"/>
      <c r="H198" s="73"/>
      <c r="I198" s="74"/>
      <c r="J198" s="49"/>
      <c r="K198" s="39"/>
      <c r="L198" s="50"/>
      <c r="M198" s="50"/>
      <c r="N198" s="48" t="e">
        <v>#N/A</v>
      </c>
      <c r="O198" s="48" t="e">
        <v>#N/A</v>
      </c>
      <c r="P198" s="48" t="e">
        <v>#N/A</v>
      </c>
      <c r="Q198" s="48" t="e">
        <v>#N/A</v>
      </c>
      <c r="R198" s="48" t="e">
        <v>#N/A</v>
      </c>
      <c r="S198" s="48" t="e">
        <v>#N/A</v>
      </c>
      <c r="T198" s="48" t="e">
        <v>#N/A</v>
      </c>
      <c r="U198" s="51" t="e">
        <v>#N/A</v>
      </c>
      <c r="V198" s="51" t="e">
        <v>#N/A</v>
      </c>
      <c r="W198" s="48" t="e">
        <v>#N/A</v>
      </c>
      <c r="X198" s="49" t="e">
        <v>#N/A</v>
      </c>
      <c r="Y198" s="48" t="e">
        <v>#N/A</v>
      </c>
      <c r="Z198" s="51" t="e">
        <v>#N/A</v>
      </c>
      <c r="AA198" s="51" t="e">
        <v>#N/A</v>
      </c>
      <c r="AB198" s="51" t="e">
        <v>#N/A</v>
      </c>
      <c r="AC198" s="74">
        <v>0</v>
      </c>
      <c r="AD198" s="74">
        <v>0</v>
      </c>
      <c r="AE198" s="75" t="e">
        <v>#N/A</v>
      </c>
      <c r="AF198" s="75" t="e">
        <v>#N/A</v>
      </c>
      <c r="AG198" s="39"/>
      <c r="AH198" s="39"/>
      <c r="AI198" s="68"/>
    </row>
    <row r="199" spans="1:35" s="38" customFormat="1">
      <c r="A199" s="39">
        <v>33</v>
      </c>
      <c r="B199" s="72" t="s">
        <v>461</v>
      </c>
      <c r="C199" s="39">
        <v>-41.278832000000001</v>
      </c>
      <c r="D199" s="39">
        <v>174.78802999999999</v>
      </c>
      <c r="E199" s="39" t="s">
        <v>490</v>
      </c>
      <c r="F199" s="31" t="s">
        <v>9</v>
      </c>
      <c r="G199" s="41">
        <v>23.52897821050615</v>
      </c>
      <c r="H199" s="73">
        <v>2.032155328844595</v>
      </c>
      <c r="I199" s="74">
        <v>254</v>
      </c>
      <c r="J199" s="42">
        <v>0</v>
      </c>
      <c r="K199" s="39" t="s">
        <v>487</v>
      </c>
      <c r="L199" s="43">
        <v>7.8</v>
      </c>
      <c r="M199" s="43">
        <v>0.25</v>
      </c>
      <c r="N199" s="41">
        <v>0.43</v>
      </c>
      <c r="O199" s="41">
        <v>1.71</v>
      </c>
      <c r="P199" s="41">
        <v>19</v>
      </c>
      <c r="Q199" s="41">
        <v>10.849056400255684</v>
      </c>
      <c r="R199" s="41">
        <v>3.0805940048810929</v>
      </c>
      <c r="S199" s="41">
        <v>3.5354477562273754</v>
      </c>
      <c r="T199" s="41">
        <v>1.8025464396845854</v>
      </c>
      <c r="U199" s="44">
        <v>83.298842939069118</v>
      </c>
      <c r="V199" s="44">
        <v>97.80730881463225</v>
      </c>
      <c r="W199" s="41">
        <v>0.52407900901128035</v>
      </c>
      <c r="X199" s="42">
        <v>60.49331714973416</v>
      </c>
      <c r="Y199" s="41">
        <v>-0.10524988993079715</v>
      </c>
      <c r="Z199" s="44">
        <v>34.336684062579366</v>
      </c>
      <c r="AA199" s="44">
        <v>23.807602131072994</v>
      </c>
      <c r="AB199" s="44">
        <v>13.122022238707764</v>
      </c>
      <c r="AC199" s="74">
        <v>0</v>
      </c>
      <c r="AD199" s="74">
        <v>0</v>
      </c>
      <c r="AE199" s="75">
        <v>275</v>
      </c>
      <c r="AF199" s="75" t="s">
        <v>857</v>
      </c>
      <c r="AG199" s="39" t="s">
        <v>533</v>
      </c>
      <c r="AH199" s="39" t="s">
        <v>533</v>
      </c>
      <c r="AI199" s="68" t="s">
        <v>830</v>
      </c>
    </row>
    <row r="200" spans="1:35" s="38" customFormat="1">
      <c r="A200" s="39"/>
      <c r="B200" s="72"/>
      <c r="C200" s="39"/>
      <c r="D200" s="39"/>
      <c r="E200" s="39"/>
      <c r="F200" s="31" t="s">
        <v>10</v>
      </c>
      <c r="G200" s="53"/>
      <c r="H200" s="73"/>
      <c r="I200" s="74"/>
      <c r="J200" s="54"/>
      <c r="K200" s="39"/>
      <c r="L200" s="55"/>
      <c r="M200" s="55"/>
      <c r="N200" s="53" t="e">
        <v>#N/A</v>
      </c>
      <c r="O200" s="53" t="e">
        <v>#N/A</v>
      </c>
      <c r="P200" s="53" t="e">
        <v>#N/A</v>
      </c>
      <c r="Q200" s="53" t="e">
        <v>#N/A</v>
      </c>
      <c r="R200" s="53" t="e">
        <v>#N/A</v>
      </c>
      <c r="S200" s="53" t="e">
        <v>#N/A</v>
      </c>
      <c r="T200" s="53" t="e">
        <v>#N/A</v>
      </c>
      <c r="U200" s="56" t="e">
        <v>#N/A</v>
      </c>
      <c r="V200" s="56" t="e">
        <v>#N/A</v>
      </c>
      <c r="W200" s="53" t="e">
        <v>#N/A</v>
      </c>
      <c r="X200" s="54" t="e">
        <v>#N/A</v>
      </c>
      <c r="Y200" s="53" t="e">
        <v>#N/A</v>
      </c>
      <c r="Z200" s="56" t="e">
        <v>#N/A</v>
      </c>
      <c r="AA200" s="56" t="e">
        <v>#N/A</v>
      </c>
      <c r="AB200" s="56" t="e">
        <v>#N/A</v>
      </c>
      <c r="AC200" s="74">
        <v>0</v>
      </c>
      <c r="AD200" s="74">
        <v>0</v>
      </c>
      <c r="AE200" s="75" t="e">
        <v>#N/A</v>
      </c>
      <c r="AF200" s="75" t="e">
        <v>#N/A</v>
      </c>
      <c r="AG200" s="39"/>
      <c r="AH200" s="39"/>
      <c r="AI200" s="68"/>
    </row>
    <row r="201" spans="1:35" s="38" customFormat="1">
      <c r="A201" s="39"/>
      <c r="B201" s="72"/>
      <c r="C201" s="39"/>
      <c r="D201" s="39"/>
      <c r="E201" s="39"/>
      <c r="F201" s="31" t="s">
        <v>11</v>
      </c>
      <c r="G201" s="53"/>
      <c r="H201" s="73"/>
      <c r="I201" s="74"/>
      <c r="J201" s="54"/>
      <c r="K201" s="39"/>
      <c r="L201" s="55"/>
      <c r="M201" s="55"/>
      <c r="N201" s="53" t="e">
        <v>#N/A</v>
      </c>
      <c r="O201" s="53" t="e">
        <v>#N/A</v>
      </c>
      <c r="P201" s="53" t="e">
        <v>#N/A</v>
      </c>
      <c r="Q201" s="53" t="e">
        <v>#N/A</v>
      </c>
      <c r="R201" s="53" t="e">
        <v>#N/A</v>
      </c>
      <c r="S201" s="53" t="e">
        <v>#N/A</v>
      </c>
      <c r="T201" s="53" t="e">
        <v>#N/A</v>
      </c>
      <c r="U201" s="56" t="e">
        <v>#N/A</v>
      </c>
      <c r="V201" s="56" t="e">
        <v>#N/A</v>
      </c>
      <c r="W201" s="53" t="e">
        <v>#N/A</v>
      </c>
      <c r="X201" s="54" t="e">
        <v>#N/A</v>
      </c>
      <c r="Y201" s="53" t="e">
        <v>#N/A</v>
      </c>
      <c r="Z201" s="56" t="e">
        <v>#N/A</v>
      </c>
      <c r="AA201" s="56" t="e">
        <v>#N/A</v>
      </c>
      <c r="AB201" s="56" t="e">
        <v>#N/A</v>
      </c>
      <c r="AC201" s="74">
        <v>0</v>
      </c>
      <c r="AD201" s="74">
        <v>0</v>
      </c>
      <c r="AE201" s="75" t="e">
        <v>#N/A</v>
      </c>
      <c r="AF201" s="75" t="e">
        <v>#N/A</v>
      </c>
      <c r="AG201" s="39"/>
      <c r="AH201" s="39"/>
      <c r="AI201" s="68"/>
    </row>
    <row r="202" spans="1:35" s="38" customFormat="1">
      <c r="A202" s="39"/>
      <c r="B202" s="72"/>
      <c r="C202" s="39"/>
      <c r="D202" s="39"/>
      <c r="E202" s="39"/>
      <c r="F202" s="31" t="s">
        <v>12</v>
      </c>
      <c r="G202" s="53"/>
      <c r="H202" s="73"/>
      <c r="I202" s="74"/>
      <c r="J202" s="54"/>
      <c r="K202" s="39"/>
      <c r="L202" s="55"/>
      <c r="M202" s="55"/>
      <c r="N202" s="53" t="e">
        <v>#N/A</v>
      </c>
      <c r="O202" s="53" t="e">
        <v>#N/A</v>
      </c>
      <c r="P202" s="53" t="e">
        <v>#N/A</v>
      </c>
      <c r="Q202" s="53" t="e">
        <v>#N/A</v>
      </c>
      <c r="R202" s="53" t="e">
        <v>#N/A</v>
      </c>
      <c r="S202" s="53" t="e">
        <v>#N/A</v>
      </c>
      <c r="T202" s="53" t="e">
        <v>#N/A</v>
      </c>
      <c r="U202" s="56" t="e">
        <v>#N/A</v>
      </c>
      <c r="V202" s="56" t="e">
        <v>#N/A</v>
      </c>
      <c r="W202" s="53" t="e">
        <v>#N/A</v>
      </c>
      <c r="X202" s="54" t="e">
        <v>#N/A</v>
      </c>
      <c r="Y202" s="53" t="e">
        <v>#N/A</v>
      </c>
      <c r="Z202" s="56" t="e">
        <v>#N/A</v>
      </c>
      <c r="AA202" s="56" t="e">
        <v>#N/A</v>
      </c>
      <c r="AB202" s="56" t="e">
        <v>#N/A</v>
      </c>
      <c r="AC202" s="74">
        <v>0</v>
      </c>
      <c r="AD202" s="74">
        <v>0</v>
      </c>
      <c r="AE202" s="75" t="e">
        <v>#N/A</v>
      </c>
      <c r="AF202" s="75" t="e">
        <v>#N/A</v>
      </c>
      <c r="AG202" s="39"/>
      <c r="AH202" s="39"/>
      <c r="AI202" s="68"/>
    </row>
    <row r="203" spans="1:35" s="38" customFormat="1">
      <c r="A203" s="39"/>
      <c r="B203" s="72"/>
      <c r="C203" s="39"/>
      <c r="D203" s="39"/>
      <c r="E203" s="39"/>
      <c r="F203" s="31" t="s">
        <v>13</v>
      </c>
      <c r="G203" s="53"/>
      <c r="H203" s="73"/>
      <c r="I203" s="74"/>
      <c r="J203" s="54"/>
      <c r="K203" s="39"/>
      <c r="L203" s="55"/>
      <c r="M203" s="55"/>
      <c r="N203" s="53" t="e">
        <v>#N/A</v>
      </c>
      <c r="O203" s="53" t="e">
        <v>#N/A</v>
      </c>
      <c r="P203" s="53" t="e">
        <v>#N/A</v>
      </c>
      <c r="Q203" s="53" t="e">
        <v>#N/A</v>
      </c>
      <c r="R203" s="53" t="e">
        <v>#N/A</v>
      </c>
      <c r="S203" s="53" t="e">
        <v>#N/A</v>
      </c>
      <c r="T203" s="53" t="e">
        <v>#N/A</v>
      </c>
      <c r="U203" s="56" t="e">
        <v>#N/A</v>
      </c>
      <c r="V203" s="56" t="e">
        <v>#N/A</v>
      </c>
      <c r="W203" s="53" t="e">
        <v>#N/A</v>
      </c>
      <c r="X203" s="54" t="e">
        <v>#N/A</v>
      </c>
      <c r="Y203" s="53" t="e">
        <v>#N/A</v>
      </c>
      <c r="Z203" s="56" t="e">
        <v>#N/A</v>
      </c>
      <c r="AA203" s="56" t="e">
        <v>#N/A</v>
      </c>
      <c r="AB203" s="56" t="e">
        <v>#N/A</v>
      </c>
      <c r="AC203" s="74">
        <v>0</v>
      </c>
      <c r="AD203" s="74">
        <v>0</v>
      </c>
      <c r="AE203" s="75" t="e">
        <v>#N/A</v>
      </c>
      <c r="AF203" s="75" t="e">
        <v>#N/A</v>
      </c>
      <c r="AG203" s="39"/>
      <c r="AH203" s="39"/>
      <c r="AI203" s="68"/>
    </row>
    <row r="204" spans="1:35" s="38" customFormat="1">
      <c r="A204" s="39"/>
      <c r="B204" s="72"/>
      <c r="C204" s="39"/>
      <c r="D204" s="39"/>
      <c r="E204" s="39"/>
      <c r="F204" s="31" t="s">
        <v>14</v>
      </c>
      <c r="G204" s="48"/>
      <c r="H204" s="73"/>
      <c r="I204" s="74"/>
      <c r="J204" s="49"/>
      <c r="K204" s="39"/>
      <c r="L204" s="50"/>
      <c r="M204" s="50"/>
      <c r="N204" s="48" t="e">
        <v>#N/A</v>
      </c>
      <c r="O204" s="48" t="e">
        <v>#N/A</v>
      </c>
      <c r="P204" s="48" t="e">
        <v>#N/A</v>
      </c>
      <c r="Q204" s="48" t="e">
        <v>#N/A</v>
      </c>
      <c r="R204" s="48" t="e">
        <v>#N/A</v>
      </c>
      <c r="S204" s="48" t="e">
        <v>#N/A</v>
      </c>
      <c r="T204" s="48" t="e">
        <v>#N/A</v>
      </c>
      <c r="U204" s="51" t="e">
        <v>#N/A</v>
      </c>
      <c r="V204" s="51" t="e">
        <v>#N/A</v>
      </c>
      <c r="W204" s="48" t="e">
        <v>#N/A</v>
      </c>
      <c r="X204" s="49" t="e">
        <v>#N/A</v>
      </c>
      <c r="Y204" s="48" t="e">
        <v>#N/A</v>
      </c>
      <c r="Z204" s="51" t="e">
        <v>#N/A</v>
      </c>
      <c r="AA204" s="51" t="e">
        <v>#N/A</v>
      </c>
      <c r="AB204" s="51" t="e">
        <v>#N/A</v>
      </c>
      <c r="AC204" s="74">
        <v>0</v>
      </c>
      <c r="AD204" s="74">
        <v>0</v>
      </c>
      <c r="AE204" s="75" t="e">
        <v>#N/A</v>
      </c>
      <c r="AF204" s="75" t="e">
        <v>#N/A</v>
      </c>
      <c r="AG204" s="39"/>
      <c r="AH204" s="39"/>
      <c r="AI204" s="68"/>
    </row>
    <row r="205" spans="1:35" s="38" customFormat="1">
      <c r="A205" s="39">
        <v>34</v>
      </c>
      <c r="B205" s="72" t="s">
        <v>461</v>
      </c>
      <c r="C205" s="39">
        <v>-41.277920999999999</v>
      </c>
      <c r="D205" s="39">
        <v>174.78782000000001</v>
      </c>
      <c r="E205" s="39" t="s">
        <v>491</v>
      </c>
      <c r="F205" s="31" t="s">
        <v>23</v>
      </c>
      <c r="G205" s="41">
        <v>18.014140242647148</v>
      </c>
      <c r="H205" s="73">
        <v>2.2539005508343801</v>
      </c>
      <c r="I205" s="74">
        <v>277</v>
      </c>
      <c r="J205" s="42">
        <v>0</v>
      </c>
      <c r="K205" s="39" t="s">
        <v>487</v>
      </c>
      <c r="L205" s="43">
        <v>7.8</v>
      </c>
      <c r="M205" s="43">
        <v>0.25</v>
      </c>
      <c r="N205" s="41">
        <v>0.43</v>
      </c>
      <c r="O205" s="41">
        <v>1.71</v>
      </c>
      <c r="P205" s="41">
        <v>19</v>
      </c>
      <c r="Q205" s="41">
        <v>5.7026115593675408</v>
      </c>
      <c r="R205" s="41">
        <v>3.0403774901866978</v>
      </c>
      <c r="S205" s="41">
        <v>3.5491686572265304</v>
      </c>
      <c r="T205" s="41">
        <v>2.0525786131827788</v>
      </c>
      <c r="U205" s="44">
        <v>66.060112945036877</v>
      </c>
      <c r="V205" s="44">
        <v>87.563173852264612</v>
      </c>
      <c r="W205" s="41">
        <v>0.50111467663452491</v>
      </c>
      <c r="X205" s="42">
        <v>63.322695739374893</v>
      </c>
      <c r="Y205" s="41">
        <v>-9.3743623757115674E-2</v>
      </c>
      <c r="Z205" s="44">
        <v>21.030070867895535</v>
      </c>
      <c r="AA205" s="44">
        <v>14.570768237816129</v>
      </c>
      <c r="AB205" s="44">
        <v>8.1394097698672585</v>
      </c>
      <c r="AC205" s="74">
        <v>0</v>
      </c>
      <c r="AD205" s="74">
        <v>0</v>
      </c>
      <c r="AE205" s="75">
        <v>310</v>
      </c>
      <c r="AF205" s="75" t="s">
        <v>858</v>
      </c>
      <c r="AG205" s="39" t="s">
        <v>533</v>
      </c>
      <c r="AH205" s="39" t="s">
        <v>533</v>
      </c>
      <c r="AI205" s="68" t="s">
        <v>830</v>
      </c>
    </row>
    <row r="206" spans="1:35" s="38" customFormat="1">
      <c r="A206" s="39"/>
      <c r="B206" s="72"/>
      <c r="C206" s="39"/>
      <c r="D206" s="39"/>
      <c r="E206" s="39"/>
      <c r="F206" s="31" t="s">
        <v>37</v>
      </c>
      <c r="G206" s="53"/>
      <c r="H206" s="73"/>
      <c r="I206" s="74"/>
      <c r="J206" s="54"/>
      <c r="K206" s="39"/>
      <c r="L206" s="55"/>
      <c r="M206" s="55"/>
      <c r="N206" s="53" t="e">
        <v>#N/A</v>
      </c>
      <c r="O206" s="53" t="e">
        <v>#N/A</v>
      </c>
      <c r="P206" s="53" t="e">
        <v>#N/A</v>
      </c>
      <c r="Q206" s="53" t="e">
        <v>#N/A</v>
      </c>
      <c r="R206" s="53" t="e">
        <v>#N/A</v>
      </c>
      <c r="S206" s="53" t="e">
        <v>#N/A</v>
      </c>
      <c r="T206" s="53" t="e">
        <v>#N/A</v>
      </c>
      <c r="U206" s="56" t="e">
        <v>#N/A</v>
      </c>
      <c r="V206" s="56" t="e">
        <v>#N/A</v>
      </c>
      <c r="W206" s="53" t="e">
        <v>#N/A</v>
      </c>
      <c r="X206" s="54" t="e">
        <v>#N/A</v>
      </c>
      <c r="Y206" s="53" t="e">
        <v>#N/A</v>
      </c>
      <c r="Z206" s="56" t="e">
        <v>#N/A</v>
      </c>
      <c r="AA206" s="56" t="e">
        <v>#N/A</v>
      </c>
      <c r="AB206" s="56" t="e">
        <v>#N/A</v>
      </c>
      <c r="AC206" s="74">
        <v>0</v>
      </c>
      <c r="AD206" s="74">
        <v>0</v>
      </c>
      <c r="AE206" s="75" t="e">
        <v>#N/A</v>
      </c>
      <c r="AF206" s="75" t="e">
        <v>#N/A</v>
      </c>
      <c r="AG206" s="39"/>
      <c r="AH206" s="39"/>
      <c r="AI206" s="68"/>
    </row>
    <row r="207" spans="1:35" s="38" customFormat="1">
      <c r="A207" s="39"/>
      <c r="B207" s="72"/>
      <c r="C207" s="39"/>
      <c r="D207" s="39"/>
      <c r="E207" s="39"/>
      <c r="F207" s="31" t="s">
        <v>56</v>
      </c>
      <c r="G207" s="53"/>
      <c r="H207" s="73"/>
      <c r="I207" s="74"/>
      <c r="J207" s="54"/>
      <c r="K207" s="39"/>
      <c r="L207" s="55"/>
      <c r="M207" s="55"/>
      <c r="N207" s="53" t="e">
        <v>#N/A</v>
      </c>
      <c r="O207" s="53" t="e">
        <v>#N/A</v>
      </c>
      <c r="P207" s="53" t="e">
        <v>#N/A</v>
      </c>
      <c r="Q207" s="53" t="e">
        <v>#N/A</v>
      </c>
      <c r="R207" s="53" t="e">
        <v>#N/A</v>
      </c>
      <c r="S207" s="53" t="e">
        <v>#N/A</v>
      </c>
      <c r="T207" s="53" t="e">
        <v>#N/A</v>
      </c>
      <c r="U207" s="56" t="e">
        <v>#N/A</v>
      </c>
      <c r="V207" s="56" t="e">
        <v>#N/A</v>
      </c>
      <c r="W207" s="53" t="e">
        <v>#N/A</v>
      </c>
      <c r="X207" s="54" t="e">
        <v>#N/A</v>
      </c>
      <c r="Y207" s="53" t="e">
        <v>#N/A</v>
      </c>
      <c r="Z207" s="56" t="e">
        <v>#N/A</v>
      </c>
      <c r="AA207" s="56" t="e">
        <v>#N/A</v>
      </c>
      <c r="AB207" s="56" t="e">
        <v>#N/A</v>
      </c>
      <c r="AC207" s="74">
        <v>0</v>
      </c>
      <c r="AD207" s="74">
        <v>0</v>
      </c>
      <c r="AE207" s="75" t="e">
        <v>#N/A</v>
      </c>
      <c r="AF207" s="75" t="e">
        <v>#N/A</v>
      </c>
      <c r="AG207" s="39"/>
      <c r="AH207" s="39"/>
      <c r="AI207" s="68"/>
    </row>
    <row r="208" spans="1:35" s="38" customFormat="1">
      <c r="A208" s="39"/>
      <c r="B208" s="72"/>
      <c r="C208" s="39"/>
      <c r="D208" s="39"/>
      <c r="E208" s="39"/>
      <c r="F208" s="31" t="s">
        <v>55</v>
      </c>
      <c r="G208" s="48"/>
      <c r="H208" s="73"/>
      <c r="I208" s="74"/>
      <c r="J208" s="49"/>
      <c r="K208" s="39"/>
      <c r="L208" s="50"/>
      <c r="M208" s="50"/>
      <c r="N208" s="48" t="e">
        <v>#N/A</v>
      </c>
      <c r="O208" s="48" t="e">
        <v>#N/A</v>
      </c>
      <c r="P208" s="48" t="e">
        <v>#N/A</v>
      </c>
      <c r="Q208" s="48" t="e">
        <v>#N/A</v>
      </c>
      <c r="R208" s="48" t="e">
        <v>#N/A</v>
      </c>
      <c r="S208" s="48" t="e">
        <v>#N/A</v>
      </c>
      <c r="T208" s="48" t="e">
        <v>#N/A</v>
      </c>
      <c r="U208" s="51" t="e">
        <v>#N/A</v>
      </c>
      <c r="V208" s="51" t="e">
        <v>#N/A</v>
      </c>
      <c r="W208" s="48" t="e">
        <v>#N/A</v>
      </c>
      <c r="X208" s="49" t="e">
        <v>#N/A</v>
      </c>
      <c r="Y208" s="48" t="e">
        <v>#N/A</v>
      </c>
      <c r="Z208" s="51" t="e">
        <v>#N/A</v>
      </c>
      <c r="AA208" s="51" t="e">
        <v>#N/A</v>
      </c>
      <c r="AB208" s="51" t="e">
        <v>#N/A</v>
      </c>
      <c r="AC208" s="74">
        <v>0</v>
      </c>
      <c r="AD208" s="74">
        <v>0</v>
      </c>
      <c r="AE208" s="75" t="e">
        <v>#N/A</v>
      </c>
      <c r="AF208" s="75" t="e">
        <v>#N/A</v>
      </c>
      <c r="AG208" s="39"/>
      <c r="AH208" s="39"/>
      <c r="AI208" s="68"/>
    </row>
    <row r="209" spans="1:35" s="38" customFormat="1">
      <c r="A209" s="39">
        <v>35</v>
      </c>
      <c r="B209" s="72" t="s">
        <v>461</v>
      </c>
      <c r="C209" s="39">
        <v>-41.278258000000001</v>
      </c>
      <c r="D209" s="39">
        <v>174.78604000000001</v>
      </c>
      <c r="E209" s="39" t="s">
        <v>492</v>
      </c>
      <c r="F209" s="31" t="s">
        <v>31</v>
      </c>
      <c r="G209" s="41">
        <v>16.647530743378908</v>
      </c>
      <c r="H209" s="73">
        <v>2.2974330530907743</v>
      </c>
      <c r="I209" s="74">
        <v>277</v>
      </c>
      <c r="J209" s="42">
        <v>0</v>
      </c>
      <c r="K209" s="39" t="s">
        <v>487</v>
      </c>
      <c r="L209" s="43">
        <v>7.8</v>
      </c>
      <c r="M209" s="43">
        <v>0.25</v>
      </c>
      <c r="N209" s="41">
        <v>0.43</v>
      </c>
      <c r="O209" s="41">
        <v>1.71</v>
      </c>
      <c r="P209" s="41">
        <v>19</v>
      </c>
      <c r="Q209" s="41">
        <v>5.9246406147903796</v>
      </c>
      <c r="R209" s="41">
        <v>2.1769996606685327</v>
      </c>
      <c r="S209" s="41">
        <v>3.4137752422233696</v>
      </c>
      <c r="T209" s="41">
        <v>2.118060869345606</v>
      </c>
      <c r="U209" s="44">
        <v>53.906652198122721</v>
      </c>
      <c r="V209" s="44">
        <v>73.892441649960219</v>
      </c>
      <c r="W209" s="41">
        <v>0.44157461207895748</v>
      </c>
      <c r="X209" s="42">
        <v>60.06237657927182</v>
      </c>
      <c r="Y209" s="41">
        <v>-7.7125743965659951E-2</v>
      </c>
      <c r="Z209" s="44">
        <v>25.086980282480081</v>
      </c>
      <c r="AA209" s="44">
        <v>19.247044875119176</v>
      </c>
      <c r="AB209" s="44">
        <v>11.356714539218917</v>
      </c>
      <c r="AC209" s="74">
        <v>0</v>
      </c>
      <c r="AD209" s="74">
        <v>0</v>
      </c>
      <c r="AE209" s="75">
        <v>245</v>
      </c>
      <c r="AF209" s="75" t="s">
        <v>854</v>
      </c>
      <c r="AG209" s="39" t="s">
        <v>533</v>
      </c>
      <c r="AH209" s="39" t="s">
        <v>533</v>
      </c>
      <c r="AI209" s="68" t="s">
        <v>830</v>
      </c>
    </row>
    <row r="210" spans="1:35" s="38" customFormat="1">
      <c r="A210" s="39"/>
      <c r="B210" s="72"/>
      <c r="C210" s="39"/>
      <c r="D210" s="39"/>
      <c r="E210" s="39"/>
      <c r="F210" s="31" t="s">
        <v>39</v>
      </c>
      <c r="G210" s="53"/>
      <c r="H210" s="73"/>
      <c r="I210" s="74"/>
      <c r="J210" s="54"/>
      <c r="K210" s="39"/>
      <c r="L210" s="55"/>
      <c r="M210" s="55"/>
      <c r="N210" s="53" t="e">
        <v>#N/A</v>
      </c>
      <c r="O210" s="53" t="e">
        <v>#N/A</v>
      </c>
      <c r="P210" s="53" t="e">
        <v>#N/A</v>
      </c>
      <c r="Q210" s="53" t="e">
        <v>#N/A</v>
      </c>
      <c r="R210" s="53" t="e">
        <v>#N/A</v>
      </c>
      <c r="S210" s="53" t="e">
        <v>#N/A</v>
      </c>
      <c r="T210" s="53" t="e">
        <v>#N/A</v>
      </c>
      <c r="U210" s="56" t="e">
        <v>#N/A</v>
      </c>
      <c r="V210" s="56" t="e">
        <v>#N/A</v>
      </c>
      <c r="W210" s="53" t="e">
        <v>#N/A</v>
      </c>
      <c r="X210" s="54" t="e">
        <v>#N/A</v>
      </c>
      <c r="Y210" s="53" t="e">
        <v>#N/A</v>
      </c>
      <c r="Z210" s="56" t="e">
        <v>#N/A</v>
      </c>
      <c r="AA210" s="56" t="e">
        <v>#N/A</v>
      </c>
      <c r="AB210" s="56" t="e">
        <v>#N/A</v>
      </c>
      <c r="AC210" s="74">
        <v>0</v>
      </c>
      <c r="AD210" s="74">
        <v>0</v>
      </c>
      <c r="AE210" s="75" t="e">
        <v>#N/A</v>
      </c>
      <c r="AF210" s="75" t="e">
        <v>#N/A</v>
      </c>
      <c r="AG210" s="39"/>
      <c r="AH210" s="39"/>
      <c r="AI210" s="68"/>
    </row>
    <row r="211" spans="1:35" s="38" customFormat="1">
      <c r="A211" s="39"/>
      <c r="B211" s="72"/>
      <c r="C211" s="39"/>
      <c r="D211" s="39"/>
      <c r="E211" s="39"/>
      <c r="F211" s="31" t="s">
        <v>47</v>
      </c>
      <c r="G211" s="53"/>
      <c r="H211" s="73"/>
      <c r="I211" s="74"/>
      <c r="J211" s="54"/>
      <c r="K211" s="39"/>
      <c r="L211" s="55"/>
      <c r="M211" s="55"/>
      <c r="N211" s="53" t="e">
        <v>#N/A</v>
      </c>
      <c r="O211" s="53" t="e">
        <v>#N/A</v>
      </c>
      <c r="P211" s="53" t="e">
        <v>#N/A</v>
      </c>
      <c r="Q211" s="53" t="e">
        <v>#N/A</v>
      </c>
      <c r="R211" s="53" t="e">
        <v>#N/A</v>
      </c>
      <c r="S211" s="53" t="e">
        <v>#N/A</v>
      </c>
      <c r="T211" s="53" t="e">
        <v>#N/A</v>
      </c>
      <c r="U211" s="56" t="e">
        <v>#N/A</v>
      </c>
      <c r="V211" s="56" t="e">
        <v>#N/A</v>
      </c>
      <c r="W211" s="53" t="e">
        <v>#N/A</v>
      </c>
      <c r="X211" s="54" t="e">
        <v>#N/A</v>
      </c>
      <c r="Y211" s="53" t="e">
        <v>#N/A</v>
      </c>
      <c r="Z211" s="56" t="e">
        <v>#N/A</v>
      </c>
      <c r="AA211" s="56" t="e">
        <v>#N/A</v>
      </c>
      <c r="AB211" s="56" t="e">
        <v>#N/A</v>
      </c>
      <c r="AC211" s="74">
        <v>0</v>
      </c>
      <c r="AD211" s="74">
        <v>0</v>
      </c>
      <c r="AE211" s="75" t="e">
        <v>#N/A</v>
      </c>
      <c r="AF211" s="75" t="e">
        <v>#N/A</v>
      </c>
      <c r="AG211" s="39"/>
      <c r="AH211" s="39"/>
      <c r="AI211" s="68"/>
    </row>
    <row r="212" spans="1:35" s="38" customFormat="1">
      <c r="A212" s="39"/>
      <c r="B212" s="72"/>
      <c r="C212" s="39"/>
      <c r="D212" s="39"/>
      <c r="E212" s="39"/>
      <c r="F212" s="31" t="s">
        <v>48</v>
      </c>
      <c r="G212" s="53"/>
      <c r="H212" s="73"/>
      <c r="I212" s="74"/>
      <c r="J212" s="54"/>
      <c r="K212" s="39"/>
      <c r="L212" s="55"/>
      <c r="M212" s="55"/>
      <c r="N212" s="53" t="e">
        <v>#N/A</v>
      </c>
      <c r="O212" s="53" t="e">
        <v>#N/A</v>
      </c>
      <c r="P212" s="53" t="e">
        <v>#N/A</v>
      </c>
      <c r="Q212" s="53" t="e">
        <v>#N/A</v>
      </c>
      <c r="R212" s="53" t="e">
        <v>#N/A</v>
      </c>
      <c r="S212" s="53" t="e">
        <v>#N/A</v>
      </c>
      <c r="T212" s="53" t="e">
        <v>#N/A</v>
      </c>
      <c r="U212" s="56" t="e">
        <v>#N/A</v>
      </c>
      <c r="V212" s="56" t="e">
        <v>#N/A</v>
      </c>
      <c r="W212" s="53" t="e">
        <v>#N/A</v>
      </c>
      <c r="X212" s="54" t="e">
        <v>#N/A</v>
      </c>
      <c r="Y212" s="53" t="e">
        <v>#N/A</v>
      </c>
      <c r="Z212" s="56" t="e">
        <v>#N/A</v>
      </c>
      <c r="AA212" s="56" t="e">
        <v>#N/A</v>
      </c>
      <c r="AB212" s="56" t="e">
        <v>#N/A</v>
      </c>
      <c r="AC212" s="74">
        <v>0</v>
      </c>
      <c r="AD212" s="74">
        <v>0</v>
      </c>
      <c r="AE212" s="75" t="e">
        <v>#N/A</v>
      </c>
      <c r="AF212" s="75" t="e">
        <v>#N/A</v>
      </c>
      <c r="AG212" s="39"/>
      <c r="AH212" s="39"/>
      <c r="AI212" s="68"/>
    </row>
    <row r="213" spans="1:35" s="38" customFormat="1">
      <c r="A213" s="39"/>
      <c r="B213" s="72"/>
      <c r="C213" s="39"/>
      <c r="D213" s="39"/>
      <c r="E213" s="39"/>
      <c r="F213" s="31" t="s">
        <v>49</v>
      </c>
      <c r="G213" s="48"/>
      <c r="H213" s="73"/>
      <c r="I213" s="74"/>
      <c r="J213" s="49"/>
      <c r="K213" s="39"/>
      <c r="L213" s="50"/>
      <c r="M213" s="50"/>
      <c r="N213" s="48" t="e">
        <v>#N/A</v>
      </c>
      <c r="O213" s="48" t="e">
        <v>#N/A</v>
      </c>
      <c r="P213" s="48" t="e">
        <v>#N/A</v>
      </c>
      <c r="Q213" s="48" t="e">
        <v>#N/A</v>
      </c>
      <c r="R213" s="48" t="e">
        <v>#N/A</v>
      </c>
      <c r="S213" s="48" t="e">
        <v>#N/A</v>
      </c>
      <c r="T213" s="48" t="e">
        <v>#N/A</v>
      </c>
      <c r="U213" s="51" t="e">
        <v>#N/A</v>
      </c>
      <c r="V213" s="51" t="e">
        <v>#N/A</v>
      </c>
      <c r="W213" s="48" t="e">
        <v>#N/A</v>
      </c>
      <c r="X213" s="49" t="e">
        <v>#N/A</v>
      </c>
      <c r="Y213" s="48" t="e">
        <v>#N/A</v>
      </c>
      <c r="Z213" s="51" t="e">
        <v>#N/A</v>
      </c>
      <c r="AA213" s="51" t="e">
        <v>#N/A</v>
      </c>
      <c r="AB213" s="51" t="e">
        <v>#N/A</v>
      </c>
      <c r="AC213" s="74">
        <v>0</v>
      </c>
      <c r="AD213" s="74">
        <v>0</v>
      </c>
      <c r="AE213" s="75" t="e">
        <v>#N/A</v>
      </c>
      <c r="AF213" s="75" t="e">
        <v>#N/A</v>
      </c>
      <c r="AG213" s="39"/>
      <c r="AH213" s="39"/>
      <c r="AI213" s="68"/>
    </row>
    <row r="214" spans="1:35" s="38" customFormat="1">
      <c r="A214" s="39">
        <v>36</v>
      </c>
      <c r="B214" s="72" t="s">
        <v>461</v>
      </c>
      <c r="C214" s="39">
        <v>-41.278936999999999</v>
      </c>
      <c r="D214" s="39">
        <v>174.78262000000001</v>
      </c>
      <c r="E214" s="39" t="s">
        <v>493</v>
      </c>
      <c r="F214" s="31" t="s">
        <v>27</v>
      </c>
      <c r="G214" s="41">
        <v>15.677966616712688</v>
      </c>
      <c r="H214" s="73">
        <v>2.1636885233470347</v>
      </c>
      <c r="I214" s="74">
        <v>250</v>
      </c>
      <c r="J214" s="42">
        <v>0</v>
      </c>
      <c r="K214" s="39" t="s">
        <v>487</v>
      </c>
      <c r="L214" s="43">
        <v>7.8</v>
      </c>
      <c r="M214" s="43">
        <v>0.25</v>
      </c>
      <c r="N214" s="41">
        <v>0.43</v>
      </c>
      <c r="O214" s="41">
        <v>1.7099999999999997</v>
      </c>
      <c r="P214" s="41">
        <v>19</v>
      </c>
      <c r="Q214" s="41">
        <v>3.458447408375644</v>
      </c>
      <c r="R214" s="41">
        <v>2.6826042110223818</v>
      </c>
      <c r="S214" s="41">
        <v>3.1070166073434557</v>
      </c>
      <c r="T214" s="41">
        <v>1.9690773814177791</v>
      </c>
      <c r="U214" s="44">
        <v>70.389157528721157</v>
      </c>
      <c r="V214" s="44">
        <v>102.24467504911814</v>
      </c>
      <c r="W214" s="41">
        <v>0.57513853006473203</v>
      </c>
      <c r="X214" s="42">
        <v>61.921997915521196</v>
      </c>
      <c r="Y214" s="41">
        <v>-0.10070530860964293</v>
      </c>
      <c r="Z214" s="44">
        <v>17.053429877236908</v>
      </c>
      <c r="AA214" s="44">
        <v>9.2481417738394658</v>
      </c>
      <c r="AB214" s="44">
        <v>5.4789446056543563</v>
      </c>
      <c r="AC214" s="74">
        <v>0</v>
      </c>
      <c r="AD214" s="74">
        <v>0</v>
      </c>
      <c r="AE214" s="75">
        <v>30</v>
      </c>
      <c r="AF214" s="75" t="s">
        <v>557</v>
      </c>
      <c r="AG214" s="39" t="s">
        <v>533</v>
      </c>
      <c r="AH214" s="39" t="s">
        <v>533</v>
      </c>
      <c r="AI214" s="68" t="s">
        <v>830</v>
      </c>
    </row>
    <row r="215" spans="1:35" s="38" customFormat="1">
      <c r="A215" s="39"/>
      <c r="B215" s="72"/>
      <c r="C215" s="39"/>
      <c r="D215" s="39"/>
      <c r="E215" s="39"/>
      <c r="F215" s="31" t="s">
        <v>28</v>
      </c>
      <c r="G215" s="53"/>
      <c r="H215" s="73"/>
      <c r="I215" s="74"/>
      <c r="J215" s="54"/>
      <c r="K215" s="39"/>
      <c r="L215" s="55"/>
      <c r="M215" s="55"/>
      <c r="N215" s="53" t="e">
        <v>#N/A</v>
      </c>
      <c r="O215" s="53" t="e">
        <v>#N/A</v>
      </c>
      <c r="P215" s="53" t="e">
        <v>#N/A</v>
      </c>
      <c r="Q215" s="53" t="e">
        <v>#N/A</v>
      </c>
      <c r="R215" s="53" t="e">
        <v>#N/A</v>
      </c>
      <c r="S215" s="53" t="e">
        <v>#N/A</v>
      </c>
      <c r="T215" s="53" t="e">
        <v>#N/A</v>
      </c>
      <c r="U215" s="56" t="e">
        <v>#N/A</v>
      </c>
      <c r="V215" s="56" t="e">
        <v>#N/A</v>
      </c>
      <c r="W215" s="53" t="e">
        <v>#N/A</v>
      </c>
      <c r="X215" s="54" t="e">
        <v>#N/A</v>
      </c>
      <c r="Y215" s="53" t="e">
        <v>#N/A</v>
      </c>
      <c r="Z215" s="56" t="e">
        <v>#N/A</v>
      </c>
      <c r="AA215" s="56" t="e">
        <v>#N/A</v>
      </c>
      <c r="AB215" s="56" t="e">
        <v>#N/A</v>
      </c>
      <c r="AC215" s="74">
        <v>0</v>
      </c>
      <c r="AD215" s="74">
        <v>0</v>
      </c>
      <c r="AE215" s="75" t="e">
        <v>#N/A</v>
      </c>
      <c r="AF215" s="75" t="e">
        <v>#N/A</v>
      </c>
      <c r="AG215" s="39"/>
      <c r="AH215" s="39"/>
      <c r="AI215" s="68"/>
    </row>
    <row r="216" spans="1:35" s="38" customFormat="1">
      <c r="A216" s="39"/>
      <c r="B216" s="72"/>
      <c r="C216" s="39"/>
      <c r="D216" s="39"/>
      <c r="E216" s="39"/>
      <c r="F216" s="31" t="s">
        <v>60</v>
      </c>
      <c r="G216" s="48"/>
      <c r="H216" s="73"/>
      <c r="I216" s="74"/>
      <c r="J216" s="49"/>
      <c r="K216" s="39"/>
      <c r="L216" s="50"/>
      <c r="M216" s="50"/>
      <c r="N216" s="48" t="e">
        <v>#N/A</v>
      </c>
      <c r="O216" s="48" t="e">
        <v>#N/A</v>
      </c>
      <c r="P216" s="48" t="e">
        <v>#N/A</v>
      </c>
      <c r="Q216" s="48" t="e">
        <v>#N/A</v>
      </c>
      <c r="R216" s="48" t="e">
        <v>#N/A</v>
      </c>
      <c r="S216" s="48" t="e">
        <v>#N/A</v>
      </c>
      <c r="T216" s="48" t="e">
        <v>#N/A</v>
      </c>
      <c r="U216" s="51" t="e">
        <v>#N/A</v>
      </c>
      <c r="V216" s="51" t="e">
        <v>#N/A</v>
      </c>
      <c r="W216" s="48" t="e">
        <v>#N/A</v>
      </c>
      <c r="X216" s="49" t="e">
        <v>#N/A</v>
      </c>
      <c r="Y216" s="48" t="e">
        <v>#N/A</v>
      </c>
      <c r="Z216" s="51" t="e">
        <v>#N/A</v>
      </c>
      <c r="AA216" s="51" t="e">
        <v>#N/A</v>
      </c>
      <c r="AB216" s="51" t="e">
        <v>#N/A</v>
      </c>
      <c r="AC216" s="74">
        <v>0</v>
      </c>
      <c r="AD216" s="74">
        <v>0</v>
      </c>
      <c r="AE216" s="75" t="e">
        <v>#N/A</v>
      </c>
      <c r="AF216" s="75" t="e">
        <v>#N/A</v>
      </c>
      <c r="AG216" s="39"/>
      <c r="AH216" s="39"/>
      <c r="AI216" s="68"/>
    </row>
    <row r="217" spans="1:35" s="38" customFormat="1">
      <c r="A217" s="39">
        <v>37</v>
      </c>
      <c r="B217" s="72" t="s">
        <v>461</v>
      </c>
      <c r="C217" s="68">
        <v>-41.278438000000001</v>
      </c>
      <c r="D217" s="39">
        <v>174.78403</v>
      </c>
      <c r="E217" s="39" t="s">
        <v>494</v>
      </c>
      <c r="F217" s="31" t="s">
        <v>40</v>
      </c>
      <c r="G217" s="41">
        <v>14.213568991098629</v>
      </c>
      <c r="H217" s="73">
        <v>2.075470672207635</v>
      </c>
      <c r="I217" s="74">
        <v>250</v>
      </c>
      <c r="J217" s="42">
        <v>0</v>
      </c>
      <c r="K217" s="39" t="s">
        <v>487</v>
      </c>
      <c r="L217" s="43">
        <v>7.8</v>
      </c>
      <c r="M217" s="43">
        <v>0.25</v>
      </c>
      <c r="N217" s="41">
        <v>0.43</v>
      </c>
      <c r="O217" s="41">
        <v>1.7099999999999997</v>
      </c>
      <c r="P217" s="41">
        <v>19</v>
      </c>
      <c r="Q217" s="41">
        <v>5.1225707305153438</v>
      </c>
      <c r="R217" s="41">
        <v>1.7457037470372083</v>
      </c>
      <c r="S217" s="41">
        <v>3.1429823113274082</v>
      </c>
      <c r="T217" s="41">
        <v>1.9702142313197544</v>
      </c>
      <c r="U217" s="44">
        <v>49.744822203820995</v>
      </c>
      <c r="V217" s="44">
        <v>81.064818099358462</v>
      </c>
      <c r="W217" s="41">
        <v>0.463816845624063</v>
      </c>
      <c r="X217" s="42">
        <v>51.984935264490069</v>
      </c>
      <c r="Y217" s="41">
        <v>-6.3084253764118955E-2</v>
      </c>
      <c r="Z217" s="44">
        <v>31.653215931630282</v>
      </c>
      <c r="AA217" s="44">
        <v>18.869633144713333</v>
      </c>
      <c r="AB217" s="44">
        <v>12.44243900264364</v>
      </c>
      <c r="AC217" s="74">
        <v>0</v>
      </c>
      <c r="AD217" s="74">
        <v>0</v>
      </c>
      <c r="AE217" s="75">
        <v>145</v>
      </c>
      <c r="AF217" s="75" t="s">
        <v>859</v>
      </c>
      <c r="AG217" s="39" t="s">
        <v>533</v>
      </c>
      <c r="AH217" s="39" t="s">
        <v>533</v>
      </c>
      <c r="AI217" s="68" t="s">
        <v>830</v>
      </c>
    </row>
    <row r="218" spans="1:35" s="38" customFormat="1">
      <c r="A218" s="39"/>
      <c r="B218" s="72"/>
      <c r="C218" s="68"/>
      <c r="D218" s="39"/>
      <c r="E218" s="39"/>
      <c r="F218" s="31" t="s">
        <v>41</v>
      </c>
      <c r="G218" s="53"/>
      <c r="H218" s="73"/>
      <c r="I218" s="74"/>
      <c r="J218" s="54"/>
      <c r="K218" s="39"/>
      <c r="L218" s="55"/>
      <c r="M218" s="55"/>
      <c r="N218" s="53" t="e">
        <v>#N/A</v>
      </c>
      <c r="O218" s="53" t="e">
        <v>#N/A</v>
      </c>
      <c r="P218" s="53" t="e">
        <v>#N/A</v>
      </c>
      <c r="Q218" s="53" t="e">
        <v>#N/A</v>
      </c>
      <c r="R218" s="53" t="e">
        <v>#N/A</v>
      </c>
      <c r="S218" s="53" t="e">
        <v>#N/A</v>
      </c>
      <c r="T218" s="53" t="e">
        <v>#N/A</v>
      </c>
      <c r="U218" s="56" t="e">
        <v>#N/A</v>
      </c>
      <c r="V218" s="56" t="e">
        <v>#N/A</v>
      </c>
      <c r="W218" s="53" t="e">
        <v>#N/A</v>
      </c>
      <c r="X218" s="54" t="e">
        <v>#N/A</v>
      </c>
      <c r="Y218" s="53" t="e">
        <v>#N/A</v>
      </c>
      <c r="Z218" s="56" t="e">
        <v>#N/A</v>
      </c>
      <c r="AA218" s="56" t="e">
        <v>#N/A</v>
      </c>
      <c r="AB218" s="56" t="e">
        <v>#N/A</v>
      </c>
      <c r="AC218" s="74">
        <v>0</v>
      </c>
      <c r="AD218" s="74">
        <v>0</v>
      </c>
      <c r="AE218" s="75" t="e">
        <v>#N/A</v>
      </c>
      <c r="AF218" s="75" t="e">
        <v>#N/A</v>
      </c>
      <c r="AG218" s="39"/>
      <c r="AH218" s="39"/>
      <c r="AI218" s="68"/>
    </row>
    <row r="219" spans="1:35" s="38" customFormat="1">
      <c r="A219" s="39"/>
      <c r="B219" s="72"/>
      <c r="C219" s="68"/>
      <c r="D219" s="39"/>
      <c r="E219" s="39"/>
      <c r="F219" s="31" t="s">
        <v>42</v>
      </c>
      <c r="G219" s="48"/>
      <c r="H219" s="73"/>
      <c r="I219" s="74"/>
      <c r="J219" s="49"/>
      <c r="K219" s="39"/>
      <c r="L219" s="50"/>
      <c r="M219" s="50"/>
      <c r="N219" s="48" t="e">
        <v>#N/A</v>
      </c>
      <c r="O219" s="48" t="e">
        <v>#N/A</v>
      </c>
      <c r="P219" s="48" t="e">
        <v>#N/A</v>
      </c>
      <c r="Q219" s="48" t="e">
        <v>#N/A</v>
      </c>
      <c r="R219" s="48" t="e">
        <v>#N/A</v>
      </c>
      <c r="S219" s="48" t="e">
        <v>#N/A</v>
      </c>
      <c r="T219" s="48" t="e">
        <v>#N/A</v>
      </c>
      <c r="U219" s="51" t="e">
        <v>#N/A</v>
      </c>
      <c r="V219" s="51" t="e">
        <v>#N/A</v>
      </c>
      <c r="W219" s="48" t="e">
        <v>#N/A</v>
      </c>
      <c r="X219" s="49" t="e">
        <v>#N/A</v>
      </c>
      <c r="Y219" s="48" t="e">
        <v>#N/A</v>
      </c>
      <c r="Z219" s="51" t="e">
        <v>#N/A</v>
      </c>
      <c r="AA219" s="51" t="e">
        <v>#N/A</v>
      </c>
      <c r="AB219" s="51" t="e">
        <v>#N/A</v>
      </c>
      <c r="AC219" s="74">
        <v>0</v>
      </c>
      <c r="AD219" s="74">
        <v>0</v>
      </c>
      <c r="AE219" s="75" t="e">
        <v>#N/A</v>
      </c>
      <c r="AF219" s="75" t="e">
        <v>#N/A</v>
      </c>
      <c r="AG219" s="39"/>
      <c r="AH219" s="39"/>
      <c r="AI219" s="68"/>
    </row>
    <row r="220" spans="1:35" s="38" customFormat="1">
      <c r="A220" s="39">
        <v>38</v>
      </c>
      <c r="B220" s="72" t="s">
        <v>461</v>
      </c>
      <c r="C220" s="39">
        <v>-41.277133999999997</v>
      </c>
      <c r="D220" s="39">
        <v>174.78632999999999</v>
      </c>
      <c r="E220" s="39" t="s">
        <v>495</v>
      </c>
      <c r="F220" s="31" t="s">
        <v>43</v>
      </c>
      <c r="G220" s="41">
        <v>18.075392111929411</v>
      </c>
      <c r="H220" s="73">
        <v>2.0580587172844744</v>
      </c>
      <c r="I220" s="74">
        <v>218</v>
      </c>
      <c r="J220" s="42">
        <v>0</v>
      </c>
      <c r="K220" s="39" t="s">
        <v>487</v>
      </c>
      <c r="L220" s="43">
        <v>7.8</v>
      </c>
      <c r="M220" s="43">
        <v>0.25</v>
      </c>
      <c r="N220" s="41">
        <v>0.43</v>
      </c>
      <c r="O220" s="41">
        <v>1.71</v>
      </c>
      <c r="P220" s="41">
        <v>19</v>
      </c>
      <c r="Q220" s="41">
        <v>5.1380930314660516</v>
      </c>
      <c r="R220" s="41">
        <v>2.0493901531919194</v>
      </c>
      <c r="S220" s="41">
        <v>4.01</v>
      </c>
      <c r="T220" s="41">
        <v>1.9981731157469043</v>
      </c>
      <c r="U220" s="44">
        <v>52.072522359058539</v>
      </c>
      <c r="V220" s="44">
        <v>88.949251074128597</v>
      </c>
      <c r="W220" s="41">
        <v>0.50600609124457041</v>
      </c>
      <c r="X220" s="42">
        <v>54.122543817547133</v>
      </c>
      <c r="Y220" s="41">
        <v>-6.8011095142281139E-2</v>
      </c>
      <c r="Z220" s="44">
        <v>25.244244697554503</v>
      </c>
      <c r="AA220" s="44">
        <v>15.75015626901903</v>
      </c>
      <c r="AB220" s="44">
        <v>8.7073015897904309</v>
      </c>
      <c r="AC220" s="74">
        <v>0</v>
      </c>
      <c r="AD220" s="74">
        <v>0</v>
      </c>
      <c r="AE220" s="75">
        <v>90</v>
      </c>
      <c r="AF220" s="75" t="s">
        <v>846</v>
      </c>
      <c r="AG220" s="39" t="s">
        <v>533</v>
      </c>
      <c r="AH220" s="39" t="s">
        <v>533</v>
      </c>
      <c r="AI220" s="68" t="s">
        <v>830</v>
      </c>
    </row>
    <row r="221" spans="1:35" s="38" customFormat="1">
      <c r="A221" s="39"/>
      <c r="B221" s="72"/>
      <c r="C221" s="39"/>
      <c r="D221" s="39"/>
      <c r="E221" s="39"/>
      <c r="F221" s="31" t="s">
        <v>57</v>
      </c>
      <c r="G221" s="48"/>
      <c r="H221" s="73"/>
      <c r="I221" s="74"/>
      <c r="J221" s="49"/>
      <c r="K221" s="39"/>
      <c r="L221" s="50"/>
      <c r="M221" s="50"/>
      <c r="N221" s="48" t="e">
        <v>#N/A</v>
      </c>
      <c r="O221" s="48" t="e">
        <v>#N/A</v>
      </c>
      <c r="P221" s="48" t="e">
        <v>#N/A</v>
      </c>
      <c r="Q221" s="48" t="e">
        <v>#N/A</v>
      </c>
      <c r="R221" s="48" t="e">
        <v>#N/A</v>
      </c>
      <c r="S221" s="48" t="e">
        <v>#N/A</v>
      </c>
      <c r="T221" s="48" t="e">
        <v>#N/A</v>
      </c>
      <c r="U221" s="51" t="e">
        <v>#N/A</v>
      </c>
      <c r="V221" s="51" t="e">
        <v>#N/A</v>
      </c>
      <c r="W221" s="48" t="e">
        <v>#N/A</v>
      </c>
      <c r="X221" s="49" t="e">
        <v>#N/A</v>
      </c>
      <c r="Y221" s="48" t="e">
        <v>#N/A</v>
      </c>
      <c r="Z221" s="51" t="e">
        <v>#N/A</v>
      </c>
      <c r="AA221" s="51" t="e">
        <v>#N/A</v>
      </c>
      <c r="AB221" s="51" t="e">
        <v>#N/A</v>
      </c>
      <c r="AC221" s="74">
        <v>0</v>
      </c>
      <c r="AD221" s="74">
        <v>0</v>
      </c>
      <c r="AE221" s="75" t="e">
        <v>#N/A</v>
      </c>
      <c r="AF221" s="75" t="e">
        <v>#N/A</v>
      </c>
      <c r="AG221" s="39"/>
      <c r="AH221" s="39"/>
      <c r="AI221" s="68"/>
    </row>
    <row r="222" spans="1:35" s="38" customFormat="1">
      <c r="A222" s="39">
        <v>39</v>
      </c>
      <c r="B222" s="72" t="s">
        <v>461</v>
      </c>
      <c r="C222" s="39">
        <v>-41.276473000000003</v>
      </c>
      <c r="D222" s="39">
        <v>174.78522000000001</v>
      </c>
      <c r="E222" s="39" t="s">
        <v>496</v>
      </c>
      <c r="F222" s="31" t="s">
        <v>22</v>
      </c>
      <c r="G222" s="41">
        <v>15.027524074457601</v>
      </c>
      <c r="H222" s="73">
        <v>2.0343370859595895</v>
      </c>
      <c r="I222" s="74">
        <v>217.99999999999997</v>
      </c>
      <c r="J222" s="42">
        <v>0</v>
      </c>
      <c r="K222" s="39" t="s">
        <v>487</v>
      </c>
      <c r="L222" s="43">
        <v>7.8</v>
      </c>
      <c r="M222" s="43">
        <v>0.25</v>
      </c>
      <c r="N222" s="41">
        <v>0.43</v>
      </c>
      <c r="O222" s="41">
        <v>1.71</v>
      </c>
      <c r="P222" s="41">
        <v>19</v>
      </c>
      <c r="Q222" s="41">
        <v>1.7884407032598866</v>
      </c>
      <c r="R222" s="41">
        <v>2.128487730954602</v>
      </c>
      <c r="S222" s="41">
        <v>3.2492801566430862</v>
      </c>
      <c r="T222" s="41">
        <v>2.0068987729582837</v>
      </c>
      <c r="U222" s="44">
        <v>53.8281943393945</v>
      </c>
      <c r="V222" s="44">
        <v>84.362441847677204</v>
      </c>
      <c r="W222" s="41">
        <v>0.52371668542521987</v>
      </c>
      <c r="X222" s="42">
        <v>55.683543690040615</v>
      </c>
      <c r="Y222" s="41">
        <v>-7.3420208147331509E-2</v>
      </c>
      <c r="Z222" s="44">
        <v>12.144837704206612</v>
      </c>
      <c r="AA222" s="44">
        <v>5.4102043334421586</v>
      </c>
      <c r="AB222" s="44">
        <v>3.5356601008816906</v>
      </c>
      <c r="AC222" s="74">
        <v>0</v>
      </c>
      <c r="AD222" s="74">
        <v>0</v>
      </c>
      <c r="AE222" s="75">
        <v>30</v>
      </c>
      <c r="AF222" s="75" t="s">
        <v>557</v>
      </c>
      <c r="AG222" s="39" t="s">
        <v>533</v>
      </c>
      <c r="AH222" s="39" t="s">
        <v>533</v>
      </c>
      <c r="AI222" s="68" t="s">
        <v>830</v>
      </c>
    </row>
    <row r="223" spans="1:35" s="38" customFormat="1">
      <c r="A223" s="39"/>
      <c r="B223" s="72"/>
      <c r="C223" s="39"/>
      <c r="D223" s="39"/>
      <c r="E223" s="39"/>
      <c r="F223" s="31" t="s">
        <v>29</v>
      </c>
      <c r="G223" s="53"/>
      <c r="H223" s="73"/>
      <c r="I223" s="74"/>
      <c r="J223" s="54"/>
      <c r="K223" s="39"/>
      <c r="L223" s="55"/>
      <c r="M223" s="55"/>
      <c r="N223" s="53" t="e">
        <v>#N/A</v>
      </c>
      <c r="O223" s="53" t="e">
        <v>#N/A</v>
      </c>
      <c r="P223" s="53" t="e">
        <v>#N/A</v>
      </c>
      <c r="Q223" s="53" t="e">
        <v>#N/A</v>
      </c>
      <c r="R223" s="53" t="e">
        <v>#N/A</v>
      </c>
      <c r="S223" s="53" t="e">
        <v>#N/A</v>
      </c>
      <c r="T223" s="53" t="e">
        <v>#N/A</v>
      </c>
      <c r="U223" s="56" t="e">
        <v>#N/A</v>
      </c>
      <c r="V223" s="56" t="e">
        <v>#N/A</v>
      </c>
      <c r="W223" s="53" t="e">
        <v>#N/A</v>
      </c>
      <c r="X223" s="54" t="e">
        <v>#N/A</v>
      </c>
      <c r="Y223" s="53" t="e">
        <v>#N/A</v>
      </c>
      <c r="Z223" s="56" t="e">
        <v>#N/A</v>
      </c>
      <c r="AA223" s="56" t="e">
        <v>#N/A</v>
      </c>
      <c r="AB223" s="56" t="e">
        <v>#N/A</v>
      </c>
      <c r="AC223" s="74">
        <v>0</v>
      </c>
      <c r="AD223" s="74">
        <v>0</v>
      </c>
      <c r="AE223" s="75" t="e">
        <v>#N/A</v>
      </c>
      <c r="AF223" s="75" t="e">
        <v>#N/A</v>
      </c>
      <c r="AG223" s="39"/>
      <c r="AH223" s="39"/>
      <c r="AI223" s="68"/>
    </row>
    <row r="224" spans="1:35" s="38" customFormat="1">
      <c r="A224" s="39"/>
      <c r="B224" s="72"/>
      <c r="C224" s="39"/>
      <c r="D224" s="39"/>
      <c r="E224" s="39"/>
      <c r="F224" s="31" t="s">
        <v>30</v>
      </c>
      <c r="G224" s="53"/>
      <c r="H224" s="73"/>
      <c r="I224" s="74"/>
      <c r="J224" s="54"/>
      <c r="K224" s="39"/>
      <c r="L224" s="55"/>
      <c r="M224" s="55"/>
      <c r="N224" s="53" t="e">
        <v>#N/A</v>
      </c>
      <c r="O224" s="53" t="e">
        <v>#N/A</v>
      </c>
      <c r="P224" s="53" t="e">
        <v>#N/A</v>
      </c>
      <c r="Q224" s="53" t="e">
        <v>#N/A</v>
      </c>
      <c r="R224" s="53" t="e">
        <v>#N/A</v>
      </c>
      <c r="S224" s="53" t="e">
        <v>#N/A</v>
      </c>
      <c r="T224" s="53" t="e">
        <v>#N/A</v>
      </c>
      <c r="U224" s="56" t="e">
        <v>#N/A</v>
      </c>
      <c r="V224" s="56" t="e">
        <v>#N/A</v>
      </c>
      <c r="W224" s="53" t="e">
        <v>#N/A</v>
      </c>
      <c r="X224" s="54" t="e">
        <v>#N/A</v>
      </c>
      <c r="Y224" s="53" t="e">
        <v>#N/A</v>
      </c>
      <c r="Z224" s="56" t="e">
        <v>#N/A</v>
      </c>
      <c r="AA224" s="56" t="e">
        <v>#N/A</v>
      </c>
      <c r="AB224" s="56" t="e">
        <v>#N/A</v>
      </c>
      <c r="AC224" s="74">
        <v>0</v>
      </c>
      <c r="AD224" s="74">
        <v>0</v>
      </c>
      <c r="AE224" s="75" t="e">
        <v>#N/A</v>
      </c>
      <c r="AF224" s="75" t="e">
        <v>#N/A</v>
      </c>
      <c r="AG224" s="39"/>
      <c r="AH224" s="39"/>
      <c r="AI224" s="68"/>
    </row>
    <row r="225" spans="1:35" s="38" customFormat="1">
      <c r="A225" s="39"/>
      <c r="B225" s="72"/>
      <c r="C225" s="39"/>
      <c r="D225" s="39"/>
      <c r="E225" s="39"/>
      <c r="F225" s="31" t="s">
        <v>32</v>
      </c>
      <c r="G225" s="53"/>
      <c r="H225" s="73"/>
      <c r="I225" s="74"/>
      <c r="J225" s="54"/>
      <c r="K225" s="39"/>
      <c r="L225" s="55"/>
      <c r="M225" s="55"/>
      <c r="N225" s="53" t="e">
        <v>#N/A</v>
      </c>
      <c r="O225" s="53" t="e">
        <v>#N/A</v>
      </c>
      <c r="P225" s="53" t="e">
        <v>#N/A</v>
      </c>
      <c r="Q225" s="53" t="e">
        <v>#N/A</v>
      </c>
      <c r="R225" s="53" t="e">
        <v>#N/A</v>
      </c>
      <c r="S225" s="53" t="e">
        <v>#N/A</v>
      </c>
      <c r="T225" s="53" t="e">
        <v>#N/A</v>
      </c>
      <c r="U225" s="56" t="e">
        <v>#N/A</v>
      </c>
      <c r="V225" s="56" t="e">
        <v>#N/A</v>
      </c>
      <c r="W225" s="53" t="e">
        <v>#N/A</v>
      </c>
      <c r="X225" s="54" t="e">
        <v>#N/A</v>
      </c>
      <c r="Y225" s="53" t="e">
        <v>#N/A</v>
      </c>
      <c r="Z225" s="56" t="e">
        <v>#N/A</v>
      </c>
      <c r="AA225" s="56" t="e">
        <v>#N/A</v>
      </c>
      <c r="AB225" s="56" t="e">
        <v>#N/A</v>
      </c>
      <c r="AC225" s="74">
        <v>0</v>
      </c>
      <c r="AD225" s="74">
        <v>0</v>
      </c>
      <c r="AE225" s="75" t="e">
        <v>#N/A</v>
      </c>
      <c r="AF225" s="75" t="e">
        <v>#N/A</v>
      </c>
      <c r="AG225" s="39"/>
      <c r="AH225" s="39"/>
      <c r="AI225" s="68"/>
    </row>
    <row r="226" spans="1:35" s="38" customFormat="1">
      <c r="A226" s="39"/>
      <c r="B226" s="72"/>
      <c r="C226" s="39"/>
      <c r="D226" s="39"/>
      <c r="E226" s="39"/>
      <c r="F226" s="31" t="s">
        <v>44</v>
      </c>
      <c r="G226" s="53"/>
      <c r="H226" s="73"/>
      <c r="I226" s="74"/>
      <c r="J226" s="54"/>
      <c r="K226" s="39"/>
      <c r="L226" s="55"/>
      <c r="M226" s="55"/>
      <c r="N226" s="53" t="e">
        <v>#N/A</v>
      </c>
      <c r="O226" s="53" t="e">
        <v>#N/A</v>
      </c>
      <c r="P226" s="53" t="e">
        <v>#N/A</v>
      </c>
      <c r="Q226" s="53" t="e">
        <v>#N/A</v>
      </c>
      <c r="R226" s="53" t="e">
        <v>#N/A</v>
      </c>
      <c r="S226" s="53" t="e">
        <v>#N/A</v>
      </c>
      <c r="T226" s="53" t="e">
        <v>#N/A</v>
      </c>
      <c r="U226" s="56" t="e">
        <v>#N/A</v>
      </c>
      <c r="V226" s="56" t="e">
        <v>#N/A</v>
      </c>
      <c r="W226" s="53" t="e">
        <v>#N/A</v>
      </c>
      <c r="X226" s="54" t="e">
        <v>#N/A</v>
      </c>
      <c r="Y226" s="53" t="e">
        <v>#N/A</v>
      </c>
      <c r="Z226" s="56" t="e">
        <v>#N/A</v>
      </c>
      <c r="AA226" s="56" t="e">
        <v>#N/A</v>
      </c>
      <c r="AB226" s="56" t="e">
        <v>#N/A</v>
      </c>
      <c r="AC226" s="74">
        <v>0</v>
      </c>
      <c r="AD226" s="74">
        <v>0</v>
      </c>
      <c r="AE226" s="75" t="e">
        <v>#N/A</v>
      </c>
      <c r="AF226" s="75" t="e">
        <v>#N/A</v>
      </c>
      <c r="AG226" s="39"/>
      <c r="AH226" s="39"/>
      <c r="AI226" s="68"/>
    </row>
    <row r="227" spans="1:35" s="38" customFormat="1">
      <c r="A227" s="39"/>
      <c r="B227" s="72"/>
      <c r="C227" s="39"/>
      <c r="D227" s="39"/>
      <c r="E227" s="39"/>
      <c r="F227" s="31" t="s">
        <v>45</v>
      </c>
      <c r="G227" s="48"/>
      <c r="H227" s="73"/>
      <c r="I227" s="74"/>
      <c r="J227" s="49"/>
      <c r="K227" s="39"/>
      <c r="L227" s="50"/>
      <c r="M227" s="50"/>
      <c r="N227" s="48" t="e">
        <v>#N/A</v>
      </c>
      <c r="O227" s="48" t="e">
        <v>#N/A</v>
      </c>
      <c r="P227" s="48" t="e">
        <v>#N/A</v>
      </c>
      <c r="Q227" s="48" t="e">
        <v>#N/A</v>
      </c>
      <c r="R227" s="48" t="e">
        <v>#N/A</v>
      </c>
      <c r="S227" s="48" t="e">
        <v>#N/A</v>
      </c>
      <c r="T227" s="48" t="e">
        <v>#N/A</v>
      </c>
      <c r="U227" s="51" t="e">
        <v>#N/A</v>
      </c>
      <c r="V227" s="51" t="e">
        <v>#N/A</v>
      </c>
      <c r="W227" s="48" t="e">
        <v>#N/A</v>
      </c>
      <c r="X227" s="49" t="e">
        <v>#N/A</v>
      </c>
      <c r="Y227" s="48" t="e">
        <v>#N/A</v>
      </c>
      <c r="Z227" s="51" t="e">
        <v>#N/A</v>
      </c>
      <c r="AA227" s="51" t="e">
        <v>#N/A</v>
      </c>
      <c r="AB227" s="51" t="e">
        <v>#N/A</v>
      </c>
      <c r="AC227" s="74">
        <v>0</v>
      </c>
      <c r="AD227" s="74">
        <v>0</v>
      </c>
      <c r="AE227" s="75" t="e">
        <v>#N/A</v>
      </c>
      <c r="AF227" s="75" t="e">
        <v>#N/A</v>
      </c>
      <c r="AG227" s="39"/>
      <c r="AH227" s="39"/>
      <c r="AI227" s="68"/>
    </row>
    <row r="228" spans="1:35" s="38" customFormat="1">
      <c r="A228" s="39">
        <v>40</v>
      </c>
      <c r="B228" s="72" t="s">
        <v>461</v>
      </c>
      <c r="C228" s="39">
        <v>-41.275046000000003</v>
      </c>
      <c r="D228" s="39">
        <v>174.78757999999999</v>
      </c>
      <c r="E228" s="39" t="s">
        <v>497</v>
      </c>
      <c r="F228" s="31" t="s">
        <v>21</v>
      </c>
      <c r="G228" s="41">
        <v>18.194096493437456</v>
      </c>
      <c r="H228" s="73">
        <v>2.2794331015317422</v>
      </c>
      <c r="I228" s="74">
        <v>218</v>
      </c>
      <c r="J228" s="42">
        <v>0</v>
      </c>
      <c r="K228" s="39" t="s">
        <v>487</v>
      </c>
      <c r="L228" s="43">
        <v>7.8</v>
      </c>
      <c r="M228" s="43">
        <v>0.25</v>
      </c>
      <c r="N228" s="41">
        <v>0.43</v>
      </c>
      <c r="O228" s="41">
        <v>1.71</v>
      </c>
      <c r="P228" s="41">
        <v>19</v>
      </c>
      <c r="Q228" s="41">
        <v>4.6392844513136504</v>
      </c>
      <c r="R228" s="41">
        <v>4.6145744670768236</v>
      </c>
      <c r="S228" s="41">
        <v>3.8059815710619871</v>
      </c>
      <c r="T228" s="41">
        <v>1.9880765206234512</v>
      </c>
      <c r="U228" s="44">
        <v>51.014700210889131</v>
      </c>
      <c r="V228" s="44">
        <v>88.425575587417413</v>
      </c>
      <c r="W228" s="41">
        <v>0.48413763392683318</v>
      </c>
      <c r="X228" s="42">
        <v>53.537642794366818</v>
      </c>
      <c r="Y228" s="41">
        <v>-6.5608624245048375E-2</v>
      </c>
      <c r="Z228" s="44">
        <v>23.424353691671964</v>
      </c>
      <c r="AA228" s="44">
        <v>14.002990696426862</v>
      </c>
      <c r="AB228" s="45" t="s">
        <v>767</v>
      </c>
      <c r="AC228" s="74">
        <v>0</v>
      </c>
      <c r="AD228" s="74">
        <v>0</v>
      </c>
      <c r="AE228" s="75">
        <v>150</v>
      </c>
      <c r="AF228" s="75" t="s">
        <v>849</v>
      </c>
      <c r="AG228" s="39" t="s">
        <v>533</v>
      </c>
      <c r="AH228" s="39" t="s">
        <v>533</v>
      </c>
      <c r="AI228" s="68" t="s">
        <v>830</v>
      </c>
    </row>
    <row r="229" spans="1:35" s="38" customFormat="1">
      <c r="A229" s="39"/>
      <c r="B229" s="72"/>
      <c r="C229" s="39"/>
      <c r="D229" s="39"/>
      <c r="E229" s="39"/>
      <c r="F229" s="31" t="s">
        <v>59</v>
      </c>
      <c r="G229" s="53"/>
      <c r="H229" s="73"/>
      <c r="I229" s="74"/>
      <c r="J229" s="54"/>
      <c r="K229" s="39"/>
      <c r="L229" s="55"/>
      <c r="M229" s="55"/>
      <c r="N229" s="53" t="e">
        <v>#N/A</v>
      </c>
      <c r="O229" s="53" t="e">
        <v>#N/A</v>
      </c>
      <c r="P229" s="53" t="e">
        <v>#N/A</v>
      </c>
      <c r="Q229" s="53" t="e">
        <v>#N/A</v>
      </c>
      <c r="R229" s="53" t="e">
        <v>#N/A</v>
      </c>
      <c r="S229" s="53" t="e">
        <v>#N/A</v>
      </c>
      <c r="T229" s="53" t="e">
        <v>#N/A</v>
      </c>
      <c r="U229" s="56" t="e">
        <v>#N/A</v>
      </c>
      <c r="V229" s="56" t="e">
        <v>#N/A</v>
      </c>
      <c r="W229" s="53" t="e">
        <v>#N/A</v>
      </c>
      <c r="X229" s="54" t="e">
        <v>#N/A</v>
      </c>
      <c r="Y229" s="53" t="e">
        <v>#N/A</v>
      </c>
      <c r="Z229" s="56" t="e">
        <v>#N/A</v>
      </c>
      <c r="AA229" s="56" t="e">
        <v>#N/A</v>
      </c>
      <c r="AB229" s="56" t="e">
        <v>#N/A</v>
      </c>
      <c r="AC229" s="74">
        <v>0</v>
      </c>
      <c r="AD229" s="74">
        <v>0</v>
      </c>
      <c r="AE229" s="75" t="e">
        <v>#N/A</v>
      </c>
      <c r="AF229" s="75" t="e">
        <v>#N/A</v>
      </c>
      <c r="AG229" s="39"/>
      <c r="AH229" s="39"/>
      <c r="AI229" s="68"/>
    </row>
    <row r="230" spans="1:35" s="38" customFormat="1">
      <c r="A230" s="39"/>
      <c r="B230" s="72"/>
      <c r="C230" s="39"/>
      <c r="D230" s="39"/>
      <c r="E230" s="39"/>
      <c r="F230" s="31" t="s">
        <v>61</v>
      </c>
      <c r="G230" s="53"/>
      <c r="H230" s="73"/>
      <c r="I230" s="74"/>
      <c r="J230" s="54"/>
      <c r="K230" s="39"/>
      <c r="L230" s="55"/>
      <c r="M230" s="55"/>
      <c r="N230" s="53" t="e">
        <v>#N/A</v>
      </c>
      <c r="O230" s="53" t="e">
        <v>#N/A</v>
      </c>
      <c r="P230" s="53" t="e">
        <v>#N/A</v>
      </c>
      <c r="Q230" s="53" t="e">
        <v>#N/A</v>
      </c>
      <c r="R230" s="53" t="e">
        <v>#N/A</v>
      </c>
      <c r="S230" s="53" t="e">
        <v>#N/A</v>
      </c>
      <c r="T230" s="53" t="e">
        <v>#N/A</v>
      </c>
      <c r="U230" s="56" t="e">
        <v>#N/A</v>
      </c>
      <c r="V230" s="56" t="e">
        <v>#N/A</v>
      </c>
      <c r="W230" s="53" t="e">
        <v>#N/A</v>
      </c>
      <c r="X230" s="54" t="e">
        <v>#N/A</v>
      </c>
      <c r="Y230" s="53" t="e">
        <v>#N/A</v>
      </c>
      <c r="Z230" s="56" t="e">
        <v>#N/A</v>
      </c>
      <c r="AA230" s="56" t="e">
        <v>#N/A</v>
      </c>
      <c r="AB230" s="56" t="e">
        <v>#N/A</v>
      </c>
      <c r="AC230" s="74">
        <v>0</v>
      </c>
      <c r="AD230" s="74">
        <v>0</v>
      </c>
      <c r="AE230" s="75" t="e">
        <v>#N/A</v>
      </c>
      <c r="AF230" s="75" t="e">
        <v>#N/A</v>
      </c>
      <c r="AG230" s="39"/>
      <c r="AH230" s="39"/>
      <c r="AI230" s="68"/>
    </row>
    <row r="231" spans="1:35" s="38" customFormat="1">
      <c r="A231" s="39"/>
      <c r="B231" s="72"/>
      <c r="C231" s="39"/>
      <c r="D231" s="39"/>
      <c r="E231" s="39"/>
      <c r="F231" s="31" t="s">
        <v>50</v>
      </c>
      <c r="G231" s="53"/>
      <c r="H231" s="73"/>
      <c r="I231" s="74"/>
      <c r="J231" s="54"/>
      <c r="K231" s="39"/>
      <c r="L231" s="55"/>
      <c r="M231" s="55"/>
      <c r="N231" s="53" t="e">
        <v>#N/A</v>
      </c>
      <c r="O231" s="53" t="e">
        <v>#N/A</v>
      </c>
      <c r="P231" s="53" t="e">
        <v>#N/A</v>
      </c>
      <c r="Q231" s="53" t="e">
        <v>#N/A</v>
      </c>
      <c r="R231" s="53" t="e">
        <v>#N/A</v>
      </c>
      <c r="S231" s="53" t="e">
        <v>#N/A</v>
      </c>
      <c r="T231" s="53" t="e">
        <v>#N/A</v>
      </c>
      <c r="U231" s="56" t="e">
        <v>#N/A</v>
      </c>
      <c r="V231" s="56" t="e">
        <v>#N/A</v>
      </c>
      <c r="W231" s="53" t="e">
        <v>#N/A</v>
      </c>
      <c r="X231" s="54" t="e">
        <v>#N/A</v>
      </c>
      <c r="Y231" s="53" t="e">
        <v>#N/A</v>
      </c>
      <c r="Z231" s="56" t="e">
        <v>#N/A</v>
      </c>
      <c r="AA231" s="56" t="e">
        <v>#N/A</v>
      </c>
      <c r="AB231" s="56" t="e">
        <v>#N/A</v>
      </c>
      <c r="AC231" s="74">
        <v>0</v>
      </c>
      <c r="AD231" s="74">
        <v>0</v>
      </c>
      <c r="AE231" s="75" t="e">
        <v>#N/A</v>
      </c>
      <c r="AF231" s="75" t="e">
        <v>#N/A</v>
      </c>
      <c r="AG231" s="39"/>
      <c r="AH231" s="39"/>
      <c r="AI231" s="68"/>
    </row>
    <row r="232" spans="1:35" s="38" customFormat="1">
      <c r="A232" s="39"/>
      <c r="B232" s="72"/>
      <c r="C232" s="39"/>
      <c r="D232" s="39"/>
      <c r="E232" s="39"/>
      <c r="F232" s="31" t="s">
        <v>51</v>
      </c>
      <c r="G232" s="48"/>
      <c r="H232" s="73"/>
      <c r="I232" s="74"/>
      <c r="J232" s="49"/>
      <c r="K232" s="39"/>
      <c r="L232" s="50"/>
      <c r="M232" s="50"/>
      <c r="N232" s="48" t="e">
        <v>#N/A</v>
      </c>
      <c r="O232" s="48" t="e">
        <v>#N/A</v>
      </c>
      <c r="P232" s="48" t="e">
        <v>#N/A</v>
      </c>
      <c r="Q232" s="48" t="e">
        <v>#N/A</v>
      </c>
      <c r="R232" s="48" t="e">
        <v>#N/A</v>
      </c>
      <c r="S232" s="48" t="e">
        <v>#N/A</v>
      </c>
      <c r="T232" s="48" t="e">
        <v>#N/A</v>
      </c>
      <c r="U232" s="51" t="e">
        <v>#N/A</v>
      </c>
      <c r="V232" s="51" t="e">
        <v>#N/A</v>
      </c>
      <c r="W232" s="48" t="e">
        <v>#N/A</v>
      </c>
      <c r="X232" s="49" t="e">
        <v>#N/A</v>
      </c>
      <c r="Y232" s="48" t="e">
        <v>#N/A</v>
      </c>
      <c r="Z232" s="51" t="e">
        <v>#N/A</v>
      </c>
      <c r="AA232" s="51" t="e">
        <v>#N/A</v>
      </c>
      <c r="AB232" s="51" t="e">
        <v>#N/A</v>
      </c>
      <c r="AC232" s="74">
        <v>0</v>
      </c>
      <c r="AD232" s="74">
        <v>0</v>
      </c>
      <c r="AE232" s="75" t="e">
        <v>#N/A</v>
      </c>
      <c r="AF232" s="75" t="e">
        <v>#N/A</v>
      </c>
      <c r="AG232" s="39"/>
      <c r="AH232" s="39"/>
      <c r="AI232" s="68"/>
    </row>
    <row r="233" spans="1:35" s="38" customFormat="1">
      <c r="A233" s="39">
        <v>41</v>
      </c>
      <c r="B233" s="72" t="s">
        <v>461</v>
      </c>
      <c r="C233" s="39">
        <v>-41.272371999999997</v>
      </c>
      <c r="D233" s="39">
        <v>174.78733</v>
      </c>
      <c r="E233" s="39" t="s">
        <v>498</v>
      </c>
      <c r="F233" s="31" t="s">
        <v>20</v>
      </c>
      <c r="G233" s="41">
        <v>18.783862845840364</v>
      </c>
      <c r="H233" s="73">
        <v>2.4567069107654489</v>
      </c>
      <c r="I233" s="74">
        <v>214</v>
      </c>
      <c r="J233" s="42">
        <v>0</v>
      </c>
      <c r="K233" s="39" t="s">
        <v>487</v>
      </c>
      <c r="L233" s="43">
        <v>7.8</v>
      </c>
      <c r="M233" s="43">
        <v>0.25</v>
      </c>
      <c r="N233" s="41">
        <v>0.43</v>
      </c>
      <c r="O233" s="41">
        <v>1.71</v>
      </c>
      <c r="P233" s="41">
        <v>19</v>
      </c>
      <c r="Q233" s="41">
        <v>2.1972447759851832</v>
      </c>
      <c r="R233" s="41">
        <v>7.1709681575152313</v>
      </c>
      <c r="S233" s="41">
        <v>3.6862690854682842</v>
      </c>
      <c r="T233" s="41">
        <v>2.0229612811078543</v>
      </c>
      <c r="U233" s="44">
        <v>50.429076807357845</v>
      </c>
      <c r="V233" s="44">
        <v>86.983685292763482</v>
      </c>
      <c r="W233" s="41">
        <v>0.48832644788003104</v>
      </c>
      <c r="X233" s="42">
        <v>54.371802903788989</v>
      </c>
      <c r="Y233" s="41">
        <v>-6.3687458400801228E-2</v>
      </c>
      <c r="Z233" s="44">
        <v>11.03010136096972</v>
      </c>
      <c r="AA233" s="44">
        <v>5.8216075556465565</v>
      </c>
      <c r="AB233" s="45" t="s">
        <v>767</v>
      </c>
      <c r="AC233" s="74">
        <v>0</v>
      </c>
      <c r="AD233" s="74">
        <v>0</v>
      </c>
      <c r="AE233" s="75">
        <v>75</v>
      </c>
      <c r="AF233" s="75" t="s">
        <v>844</v>
      </c>
      <c r="AG233" s="39" t="s">
        <v>533</v>
      </c>
      <c r="AH233" s="39" t="s">
        <v>533</v>
      </c>
      <c r="AI233" s="68" t="s">
        <v>830</v>
      </c>
    </row>
    <row r="234" spans="1:35" s="38" customFormat="1">
      <c r="A234" s="39"/>
      <c r="B234" s="72"/>
      <c r="C234" s="39"/>
      <c r="D234" s="39"/>
      <c r="E234" s="39"/>
      <c r="F234" s="31" t="s">
        <v>16</v>
      </c>
      <c r="G234" s="53"/>
      <c r="H234" s="73"/>
      <c r="I234" s="74"/>
      <c r="J234" s="54"/>
      <c r="K234" s="39"/>
      <c r="L234" s="55"/>
      <c r="M234" s="55"/>
      <c r="N234" s="53" t="e">
        <v>#N/A</v>
      </c>
      <c r="O234" s="53" t="e">
        <v>#N/A</v>
      </c>
      <c r="P234" s="53" t="e">
        <v>#N/A</v>
      </c>
      <c r="Q234" s="53" t="e">
        <v>#N/A</v>
      </c>
      <c r="R234" s="53" t="e">
        <v>#N/A</v>
      </c>
      <c r="S234" s="53" t="e">
        <v>#N/A</v>
      </c>
      <c r="T234" s="53" t="e">
        <v>#N/A</v>
      </c>
      <c r="U234" s="56" t="e">
        <v>#N/A</v>
      </c>
      <c r="V234" s="56" t="e">
        <v>#N/A</v>
      </c>
      <c r="W234" s="53" t="e">
        <v>#N/A</v>
      </c>
      <c r="X234" s="54" t="e">
        <v>#N/A</v>
      </c>
      <c r="Y234" s="53" t="e">
        <v>#N/A</v>
      </c>
      <c r="Z234" s="56" t="e">
        <v>#N/A</v>
      </c>
      <c r="AA234" s="56" t="e">
        <v>#N/A</v>
      </c>
      <c r="AB234" s="56" t="e">
        <v>#N/A</v>
      </c>
      <c r="AC234" s="74">
        <v>0</v>
      </c>
      <c r="AD234" s="74">
        <v>0</v>
      </c>
      <c r="AE234" s="75" t="e">
        <v>#N/A</v>
      </c>
      <c r="AF234" s="75" t="e">
        <v>#N/A</v>
      </c>
      <c r="AG234" s="39"/>
      <c r="AH234" s="39"/>
      <c r="AI234" s="68"/>
    </row>
    <row r="235" spans="1:35" s="38" customFormat="1">
      <c r="A235" s="39"/>
      <c r="B235" s="72"/>
      <c r="C235" s="39"/>
      <c r="D235" s="39"/>
      <c r="E235" s="39"/>
      <c r="F235" s="31" t="s">
        <v>17</v>
      </c>
      <c r="G235" s="53"/>
      <c r="H235" s="73"/>
      <c r="I235" s="74"/>
      <c r="J235" s="54"/>
      <c r="K235" s="39"/>
      <c r="L235" s="55"/>
      <c r="M235" s="55"/>
      <c r="N235" s="53" t="e">
        <v>#N/A</v>
      </c>
      <c r="O235" s="53" t="e">
        <v>#N/A</v>
      </c>
      <c r="P235" s="53" t="e">
        <v>#N/A</v>
      </c>
      <c r="Q235" s="53" t="e">
        <v>#N/A</v>
      </c>
      <c r="R235" s="53" t="e">
        <v>#N/A</v>
      </c>
      <c r="S235" s="53" t="e">
        <v>#N/A</v>
      </c>
      <c r="T235" s="53" t="e">
        <v>#N/A</v>
      </c>
      <c r="U235" s="56" t="e">
        <v>#N/A</v>
      </c>
      <c r="V235" s="56" t="e">
        <v>#N/A</v>
      </c>
      <c r="W235" s="53" t="e">
        <v>#N/A</v>
      </c>
      <c r="X235" s="54" t="e">
        <v>#N/A</v>
      </c>
      <c r="Y235" s="53" t="e">
        <v>#N/A</v>
      </c>
      <c r="Z235" s="56" t="e">
        <v>#N/A</v>
      </c>
      <c r="AA235" s="56" t="e">
        <v>#N/A</v>
      </c>
      <c r="AB235" s="56" t="e">
        <v>#N/A</v>
      </c>
      <c r="AC235" s="74">
        <v>0</v>
      </c>
      <c r="AD235" s="74">
        <v>0</v>
      </c>
      <c r="AE235" s="75" t="e">
        <v>#N/A</v>
      </c>
      <c r="AF235" s="75" t="e">
        <v>#N/A</v>
      </c>
      <c r="AG235" s="39"/>
      <c r="AH235" s="39"/>
      <c r="AI235" s="68"/>
    </row>
    <row r="236" spans="1:35" s="38" customFormat="1">
      <c r="A236" s="39"/>
      <c r="B236" s="72"/>
      <c r="C236" s="39"/>
      <c r="D236" s="39"/>
      <c r="E236" s="39"/>
      <c r="F236" s="31" t="s">
        <v>18</v>
      </c>
      <c r="G236" s="53"/>
      <c r="H236" s="73"/>
      <c r="I236" s="74"/>
      <c r="J236" s="54"/>
      <c r="K236" s="39"/>
      <c r="L236" s="55"/>
      <c r="M236" s="55"/>
      <c r="N236" s="53" t="e">
        <v>#N/A</v>
      </c>
      <c r="O236" s="53" t="e">
        <v>#N/A</v>
      </c>
      <c r="P236" s="53" t="e">
        <v>#N/A</v>
      </c>
      <c r="Q236" s="53" t="e">
        <v>#N/A</v>
      </c>
      <c r="R236" s="53" t="e">
        <v>#N/A</v>
      </c>
      <c r="S236" s="53" t="e">
        <v>#N/A</v>
      </c>
      <c r="T236" s="53" t="e">
        <v>#N/A</v>
      </c>
      <c r="U236" s="56" t="e">
        <v>#N/A</v>
      </c>
      <c r="V236" s="56" t="e">
        <v>#N/A</v>
      </c>
      <c r="W236" s="53" t="e">
        <v>#N/A</v>
      </c>
      <c r="X236" s="54" t="e">
        <v>#N/A</v>
      </c>
      <c r="Y236" s="53" t="e">
        <v>#N/A</v>
      </c>
      <c r="Z236" s="56" t="e">
        <v>#N/A</v>
      </c>
      <c r="AA236" s="56" t="e">
        <v>#N/A</v>
      </c>
      <c r="AB236" s="56" t="e">
        <v>#N/A</v>
      </c>
      <c r="AC236" s="74">
        <v>0</v>
      </c>
      <c r="AD236" s="74">
        <v>0</v>
      </c>
      <c r="AE236" s="75" t="e">
        <v>#N/A</v>
      </c>
      <c r="AF236" s="75" t="e">
        <v>#N/A</v>
      </c>
      <c r="AG236" s="39"/>
      <c r="AH236" s="39"/>
      <c r="AI236" s="68"/>
    </row>
    <row r="237" spans="1:35" s="38" customFormat="1">
      <c r="A237" s="39"/>
      <c r="B237" s="72"/>
      <c r="C237" s="39"/>
      <c r="D237" s="39"/>
      <c r="E237" s="39"/>
      <c r="F237" s="31" t="s">
        <v>19</v>
      </c>
      <c r="G237" s="53"/>
      <c r="H237" s="73"/>
      <c r="I237" s="74"/>
      <c r="J237" s="54"/>
      <c r="K237" s="39"/>
      <c r="L237" s="55"/>
      <c r="M237" s="55"/>
      <c r="N237" s="53" t="e">
        <v>#N/A</v>
      </c>
      <c r="O237" s="53" t="e">
        <v>#N/A</v>
      </c>
      <c r="P237" s="53" t="e">
        <v>#N/A</v>
      </c>
      <c r="Q237" s="53" t="e">
        <v>#N/A</v>
      </c>
      <c r="R237" s="53" t="e">
        <v>#N/A</v>
      </c>
      <c r="S237" s="53" t="e">
        <v>#N/A</v>
      </c>
      <c r="T237" s="53" t="e">
        <v>#N/A</v>
      </c>
      <c r="U237" s="56" t="e">
        <v>#N/A</v>
      </c>
      <c r="V237" s="56" t="e">
        <v>#N/A</v>
      </c>
      <c r="W237" s="53" t="e">
        <v>#N/A</v>
      </c>
      <c r="X237" s="54" t="e">
        <v>#N/A</v>
      </c>
      <c r="Y237" s="53" t="e">
        <v>#N/A</v>
      </c>
      <c r="Z237" s="56" t="e">
        <v>#N/A</v>
      </c>
      <c r="AA237" s="56" t="e">
        <v>#N/A</v>
      </c>
      <c r="AB237" s="56" t="e">
        <v>#N/A</v>
      </c>
      <c r="AC237" s="74">
        <v>0</v>
      </c>
      <c r="AD237" s="74">
        <v>0</v>
      </c>
      <c r="AE237" s="75" t="e">
        <v>#N/A</v>
      </c>
      <c r="AF237" s="75" t="e">
        <v>#N/A</v>
      </c>
      <c r="AG237" s="39"/>
      <c r="AH237" s="39"/>
      <c r="AI237" s="68"/>
    </row>
    <row r="238" spans="1:35" s="38" customFormat="1">
      <c r="A238" s="39"/>
      <c r="B238" s="72"/>
      <c r="C238" s="39"/>
      <c r="D238" s="39"/>
      <c r="E238" s="39"/>
      <c r="F238" s="31" t="s">
        <v>66</v>
      </c>
      <c r="G238" s="53"/>
      <c r="H238" s="73"/>
      <c r="I238" s="74"/>
      <c r="J238" s="54"/>
      <c r="K238" s="39"/>
      <c r="L238" s="55"/>
      <c r="M238" s="55"/>
      <c r="N238" s="53" t="e">
        <v>#N/A</v>
      </c>
      <c r="O238" s="53" t="e">
        <v>#N/A</v>
      </c>
      <c r="P238" s="53" t="e">
        <v>#N/A</v>
      </c>
      <c r="Q238" s="53" t="e">
        <v>#N/A</v>
      </c>
      <c r="R238" s="53" t="e">
        <v>#N/A</v>
      </c>
      <c r="S238" s="53" t="e">
        <v>#N/A</v>
      </c>
      <c r="T238" s="53" t="e">
        <v>#N/A</v>
      </c>
      <c r="U238" s="56" t="e">
        <v>#N/A</v>
      </c>
      <c r="V238" s="56" t="e">
        <v>#N/A</v>
      </c>
      <c r="W238" s="53" t="e">
        <v>#N/A</v>
      </c>
      <c r="X238" s="54" t="e">
        <v>#N/A</v>
      </c>
      <c r="Y238" s="53" t="e">
        <v>#N/A</v>
      </c>
      <c r="Z238" s="56" t="e">
        <v>#N/A</v>
      </c>
      <c r="AA238" s="56" t="e">
        <v>#N/A</v>
      </c>
      <c r="AB238" s="56" t="e">
        <v>#N/A</v>
      </c>
      <c r="AC238" s="74">
        <v>0</v>
      </c>
      <c r="AD238" s="74">
        <v>0</v>
      </c>
      <c r="AE238" s="75" t="e">
        <v>#N/A</v>
      </c>
      <c r="AF238" s="75" t="e">
        <v>#N/A</v>
      </c>
      <c r="AG238" s="39"/>
      <c r="AH238" s="39"/>
      <c r="AI238" s="68"/>
    </row>
    <row r="239" spans="1:35" s="38" customFormat="1">
      <c r="A239" s="39"/>
      <c r="B239" s="72"/>
      <c r="C239" s="39"/>
      <c r="D239" s="39"/>
      <c r="E239" s="39"/>
      <c r="F239" s="31" t="s">
        <v>69</v>
      </c>
      <c r="G239" s="53"/>
      <c r="H239" s="73"/>
      <c r="I239" s="74"/>
      <c r="J239" s="54"/>
      <c r="K239" s="39"/>
      <c r="L239" s="55"/>
      <c r="M239" s="55"/>
      <c r="N239" s="53" t="e">
        <v>#N/A</v>
      </c>
      <c r="O239" s="53" t="e">
        <v>#N/A</v>
      </c>
      <c r="P239" s="53" t="e">
        <v>#N/A</v>
      </c>
      <c r="Q239" s="53" t="e">
        <v>#N/A</v>
      </c>
      <c r="R239" s="53" t="e">
        <v>#N/A</v>
      </c>
      <c r="S239" s="53" t="e">
        <v>#N/A</v>
      </c>
      <c r="T239" s="53" t="e">
        <v>#N/A</v>
      </c>
      <c r="U239" s="56" t="e">
        <v>#N/A</v>
      </c>
      <c r="V239" s="56" t="e">
        <v>#N/A</v>
      </c>
      <c r="W239" s="53" t="e">
        <v>#N/A</v>
      </c>
      <c r="X239" s="54" t="e">
        <v>#N/A</v>
      </c>
      <c r="Y239" s="53" t="e">
        <v>#N/A</v>
      </c>
      <c r="Z239" s="56" t="e">
        <v>#N/A</v>
      </c>
      <c r="AA239" s="56" t="e">
        <v>#N/A</v>
      </c>
      <c r="AB239" s="56" t="e">
        <v>#N/A</v>
      </c>
      <c r="AC239" s="74">
        <v>0</v>
      </c>
      <c r="AD239" s="74">
        <v>0</v>
      </c>
      <c r="AE239" s="75" t="e">
        <v>#N/A</v>
      </c>
      <c r="AF239" s="75" t="e">
        <v>#N/A</v>
      </c>
      <c r="AG239" s="39"/>
      <c r="AH239" s="39"/>
      <c r="AI239" s="68"/>
    </row>
    <row r="240" spans="1:35" s="38" customFormat="1">
      <c r="A240" s="39"/>
      <c r="B240" s="72"/>
      <c r="C240" s="39"/>
      <c r="D240" s="39"/>
      <c r="E240" s="39"/>
      <c r="F240" s="31" t="s">
        <v>70</v>
      </c>
      <c r="G240" s="53"/>
      <c r="H240" s="73"/>
      <c r="I240" s="74"/>
      <c r="J240" s="54"/>
      <c r="K240" s="39"/>
      <c r="L240" s="55"/>
      <c r="M240" s="55"/>
      <c r="N240" s="53" t="e">
        <v>#N/A</v>
      </c>
      <c r="O240" s="53" t="e">
        <v>#N/A</v>
      </c>
      <c r="P240" s="53" t="e">
        <v>#N/A</v>
      </c>
      <c r="Q240" s="53" t="e">
        <v>#N/A</v>
      </c>
      <c r="R240" s="53" t="e">
        <v>#N/A</v>
      </c>
      <c r="S240" s="53" t="e">
        <v>#N/A</v>
      </c>
      <c r="T240" s="53" t="e">
        <v>#N/A</v>
      </c>
      <c r="U240" s="56" t="e">
        <v>#N/A</v>
      </c>
      <c r="V240" s="56" t="e">
        <v>#N/A</v>
      </c>
      <c r="W240" s="53" t="e">
        <v>#N/A</v>
      </c>
      <c r="X240" s="54" t="e">
        <v>#N/A</v>
      </c>
      <c r="Y240" s="53" t="e">
        <v>#N/A</v>
      </c>
      <c r="Z240" s="56" t="e">
        <v>#N/A</v>
      </c>
      <c r="AA240" s="56" t="e">
        <v>#N/A</v>
      </c>
      <c r="AB240" s="56" t="e">
        <v>#N/A</v>
      </c>
      <c r="AC240" s="74">
        <v>0</v>
      </c>
      <c r="AD240" s="74">
        <v>0</v>
      </c>
      <c r="AE240" s="75" t="e">
        <v>#N/A</v>
      </c>
      <c r="AF240" s="75" t="e">
        <v>#N/A</v>
      </c>
      <c r="AG240" s="39"/>
      <c r="AH240" s="39"/>
      <c r="AI240" s="68"/>
    </row>
    <row r="241" spans="1:35" s="38" customFormat="1">
      <c r="A241" s="39"/>
      <c r="B241" s="72"/>
      <c r="C241" s="39"/>
      <c r="D241" s="39"/>
      <c r="E241" s="39"/>
      <c r="F241" s="31" t="s">
        <v>63</v>
      </c>
      <c r="G241" s="53"/>
      <c r="H241" s="73"/>
      <c r="I241" s="74"/>
      <c r="J241" s="54"/>
      <c r="K241" s="39"/>
      <c r="L241" s="55"/>
      <c r="M241" s="55"/>
      <c r="N241" s="53" t="e">
        <v>#N/A</v>
      </c>
      <c r="O241" s="53" t="e">
        <v>#N/A</v>
      </c>
      <c r="P241" s="53" t="e">
        <v>#N/A</v>
      </c>
      <c r="Q241" s="53" t="e">
        <v>#N/A</v>
      </c>
      <c r="R241" s="53" t="e">
        <v>#N/A</v>
      </c>
      <c r="S241" s="53" t="e">
        <v>#N/A</v>
      </c>
      <c r="T241" s="53" t="e">
        <v>#N/A</v>
      </c>
      <c r="U241" s="56" t="e">
        <v>#N/A</v>
      </c>
      <c r="V241" s="56" t="e">
        <v>#N/A</v>
      </c>
      <c r="W241" s="53" t="e">
        <v>#N/A</v>
      </c>
      <c r="X241" s="54" t="e">
        <v>#N/A</v>
      </c>
      <c r="Y241" s="53" t="e">
        <v>#N/A</v>
      </c>
      <c r="Z241" s="56" t="e">
        <v>#N/A</v>
      </c>
      <c r="AA241" s="56" t="e">
        <v>#N/A</v>
      </c>
      <c r="AB241" s="56" t="e">
        <v>#N/A</v>
      </c>
      <c r="AC241" s="74">
        <v>0</v>
      </c>
      <c r="AD241" s="74">
        <v>0</v>
      </c>
      <c r="AE241" s="75" t="e">
        <v>#N/A</v>
      </c>
      <c r="AF241" s="75" t="e">
        <v>#N/A</v>
      </c>
      <c r="AG241" s="39"/>
      <c r="AH241" s="39"/>
      <c r="AI241" s="68"/>
    </row>
    <row r="242" spans="1:35" s="38" customFormat="1">
      <c r="A242" s="39"/>
      <c r="B242" s="72"/>
      <c r="C242" s="39"/>
      <c r="D242" s="39"/>
      <c r="E242" s="39"/>
      <c r="F242" s="31" t="s">
        <v>64</v>
      </c>
      <c r="G242" s="53"/>
      <c r="H242" s="73"/>
      <c r="I242" s="74"/>
      <c r="J242" s="54"/>
      <c r="K242" s="39"/>
      <c r="L242" s="55"/>
      <c r="M242" s="55"/>
      <c r="N242" s="53" t="e">
        <v>#N/A</v>
      </c>
      <c r="O242" s="53" t="e">
        <v>#N/A</v>
      </c>
      <c r="P242" s="53" t="e">
        <v>#N/A</v>
      </c>
      <c r="Q242" s="53" t="e">
        <v>#N/A</v>
      </c>
      <c r="R242" s="53" t="e">
        <v>#N/A</v>
      </c>
      <c r="S242" s="53" t="e">
        <v>#N/A</v>
      </c>
      <c r="T242" s="53" t="e">
        <v>#N/A</v>
      </c>
      <c r="U242" s="56" t="e">
        <v>#N/A</v>
      </c>
      <c r="V242" s="56" t="e">
        <v>#N/A</v>
      </c>
      <c r="W242" s="53" t="e">
        <v>#N/A</v>
      </c>
      <c r="X242" s="54" t="e">
        <v>#N/A</v>
      </c>
      <c r="Y242" s="53" t="e">
        <v>#N/A</v>
      </c>
      <c r="Z242" s="56" t="e">
        <v>#N/A</v>
      </c>
      <c r="AA242" s="56" t="e">
        <v>#N/A</v>
      </c>
      <c r="AB242" s="56" t="e">
        <v>#N/A</v>
      </c>
      <c r="AC242" s="74">
        <v>0</v>
      </c>
      <c r="AD242" s="74">
        <v>0</v>
      </c>
      <c r="AE242" s="75" t="e">
        <v>#N/A</v>
      </c>
      <c r="AF242" s="75" t="e">
        <v>#N/A</v>
      </c>
      <c r="AG242" s="39"/>
      <c r="AH242" s="39"/>
      <c r="AI242" s="68"/>
    </row>
    <row r="243" spans="1:35" s="38" customFormat="1">
      <c r="A243" s="39"/>
      <c r="B243" s="72"/>
      <c r="C243" s="39"/>
      <c r="D243" s="39"/>
      <c r="E243" s="39"/>
      <c r="F243" s="31" t="s">
        <v>65</v>
      </c>
      <c r="G243" s="53"/>
      <c r="H243" s="73"/>
      <c r="I243" s="74"/>
      <c r="J243" s="54"/>
      <c r="K243" s="39"/>
      <c r="L243" s="55"/>
      <c r="M243" s="55"/>
      <c r="N243" s="53" t="e">
        <v>#N/A</v>
      </c>
      <c r="O243" s="53" t="e">
        <v>#N/A</v>
      </c>
      <c r="P243" s="53" t="e">
        <v>#N/A</v>
      </c>
      <c r="Q243" s="53" t="e">
        <v>#N/A</v>
      </c>
      <c r="R243" s="53" t="e">
        <v>#N/A</v>
      </c>
      <c r="S243" s="53" t="e">
        <v>#N/A</v>
      </c>
      <c r="T243" s="53" t="e">
        <v>#N/A</v>
      </c>
      <c r="U243" s="56" t="e">
        <v>#N/A</v>
      </c>
      <c r="V243" s="56" t="e">
        <v>#N/A</v>
      </c>
      <c r="W243" s="53" t="e">
        <v>#N/A</v>
      </c>
      <c r="X243" s="54" t="e">
        <v>#N/A</v>
      </c>
      <c r="Y243" s="53" t="e">
        <v>#N/A</v>
      </c>
      <c r="Z243" s="56" t="e">
        <v>#N/A</v>
      </c>
      <c r="AA243" s="56" t="e">
        <v>#N/A</v>
      </c>
      <c r="AB243" s="56" t="e">
        <v>#N/A</v>
      </c>
      <c r="AC243" s="74">
        <v>0</v>
      </c>
      <c r="AD243" s="74">
        <v>0</v>
      </c>
      <c r="AE243" s="75" t="e">
        <v>#N/A</v>
      </c>
      <c r="AF243" s="75" t="e">
        <v>#N/A</v>
      </c>
      <c r="AG243" s="39"/>
      <c r="AH243" s="39"/>
      <c r="AI243" s="68"/>
    </row>
    <row r="244" spans="1:35" s="38" customFormat="1">
      <c r="A244" s="39"/>
      <c r="B244" s="72"/>
      <c r="C244" s="39"/>
      <c r="D244" s="39"/>
      <c r="E244" s="39"/>
      <c r="F244" s="31" t="s">
        <v>67</v>
      </c>
      <c r="G244" s="48"/>
      <c r="H244" s="73"/>
      <c r="I244" s="74"/>
      <c r="J244" s="49"/>
      <c r="K244" s="39"/>
      <c r="L244" s="50"/>
      <c r="M244" s="50"/>
      <c r="N244" s="48" t="e">
        <v>#N/A</v>
      </c>
      <c r="O244" s="48" t="e">
        <v>#N/A</v>
      </c>
      <c r="P244" s="48" t="e">
        <v>#N/A</v>
      </c>
      <c r="Q244" s="48" t="e">
        <v>#N/A</v>
      </c>
      <c r="R244" s="48" t="e">
        <v>#N/A</v>
      </c>
      <c r="S244" s="48" t="e">
        <v>#N/A</v>
      </c>
      <c r="T244" s="48" t="e">
        <v>#N/A</v>
      </c>
      <c r="U244" s="51" t="e">
        <v>#N/A</v>
      </c>
      <c r="V244" s="51" t="e">
        <v>#N/A</v>
      </c>
      <c r="W244" s="48" t="e">
        <v>#N/A</v>
      </c>
      <c r="X244" s="49" t="e">
        <v>#N/A</v>
      </c>
      <c r="Y244" s="48" t="e">
        <v>#N/A</v>
      </c>
      <c r="Z244" s="51" t="e">
        <v>#N/A</v>
      </c>
      <c r="AA244" s="51" t="e">
        <v>#N/A</v>
      </c>
      <c r="AB244" s="51" t="e">
        <v>#N/A</v>
      </c>
      <c r="AC244" s="74">
        <v>0</v>
      </c>
      <c r="AD244" s="74">
        <v>0</v>
      </c>
      <c r="AE244" s="75" t="e">
        <v>#N/A</v>
      </c>
      <c r="AF244" s="75" t="e">
        <v>#N/A</v>
      </c>
      <c r="AG244" s="39"/>
      <c r="AH244" s="39"/>
      <c r="AI244" s="68"/>
    </row>
    <row r="245" spans="1:35" s="38" customFormat="1">
      <c r="A245" s="39">
        <v>42</v>
      </c>
      <c r="B245" s="72" t="s">
        <v>461</v>
      </c>
      <c r="C245" s="39">
        <v>-41.269001000000003</v>
      </c>
      <c r="D245" s="39">
        <v>174.78647000000001</v>
      </c>
      <c r="E245" s="39" t="s">
        <v>499</v>
      </c>
      <c r="F245" s="31" t="s">
        <v>62</v>
      </c>
      <c r="G245" s="41">
        <v>18.956249334127882</v>
      </c>
      <c r="H245" s="73">
        <v>2.2580124092111769</v>
      </c>
      <c r="I245" s="74">
        <v>214</v>
      </c>
      <c r="J245" s="42">
        <v>0</v>
      </c>
      <c r="K245" s="39" t="s">
        <v>487</v>
      </c>
      <c r="L245" s="43">
        <v>7.8</v>
      </c>
      <c r="M245" s="43">
        <v>0.25</v>
      </c>
      <c r="N245" s="41">
        <v>0.43</v>
      </c>
      <c r="O245" s="41">
        <v>1.7099999999999997</v>
      </c>
      <c r="P245" s="41">
        <v>19</v>
      </c>
      <c r="Q245" s="41">
        <v>5.6593600561716224</v>
      </c>
      <c r="R245" s="41">
        <v>4.1715001685519253</v>
      </c>
      <c r="S245" s="41">
        <v>4.4839198426859248</v>
      </c>
      <c r="T245" s="41">
        <v>2.0774595654581001</v>
      </c>
      <c r="U245" s="44">
        <v>43.516941443955893</v>
      </c>
      <c r="V245" s="44">
        <v>83.846580938917256</v>
      </c>
      <c r="W245" s="41">
        <v>0.4533649823515255</v>
      </c>
      <c r="X245" s="42">
        <v>51.599257087084347</v>
      </c>
      <c r="Y245" s="41">
        <v>-5.0593797227358205E-2</v>
      </c>
      <c r="Z245" s="44">
        <v>26.700760744703576</v>
      </c>
      <c r="AA245" s="44">
        <v>17.985214532650907</v>
      </c>
      <c r="AB245" s="44">
        <v>10.412424844059725</v>
      </c>
      <c r="AC245" s="74">
        <v>0</v>
      </c>
      <c r="AD245" s="74">
        <v>0</v>
      </c>
      <c r="AE245" s="75">
        <v>20</v>
      </c>
      <c r="AF245" s="75" t="s">
        <v>860</v>
      </c>
      <c r="AG245" s="39" t="s">
        <v>533</v>
      </c>
      <c r="AH245" s="39" t="s">
        <v>533</v>
      </c>
      <c r="AI245" s="68" t="s">
        <v>830</v>
      </c>
    </row>
    <row r="246" spans="1:35" s="38" customFormat="1">
      <c r="A246" s="39"/>
      <c r="B246" s="72"/>
      <c r="C246" s="39"/>
      <c r="D246" s="39"/>
      <c r="E246" s="39"/>
      <c r="F246" s="31" t="s">
        <v>73</v>
      </c>
      <c r="G246" s="53"/>
      <c r="H246" s="73"/>
      <c r="I246" s="74"/>
      <c r="J246" s="54"/>
      <c r="K246" s="39"/>
      <c r="L246" s="55"/>
      <c r="M246" s="55"/>
      <c r="N246" s="53" t="e">
        <v>#N/A</v>
      </c>
      <c r="O246" s="53" t="e">
        <v>#N/A</v>
      </c>
      <c r="P246" s="53" t="e">
        <v>#N/A</v>
      </c>
      <c r="Q246" s="53" t="e">
        <v>#N/A</v>
      </c>
      <c r="R246" s="53" t="e">
        <v>#N/A</v>
      </c>
      <c r="S246" s="53" t="e">
        <v>#N/A</v>
      </c>
      <c r="T246" s="53" t="e">
        <v>#N/A</v>
      </c>
      <c r="U246" s="56" t="e">
        <v>#N/A</v>
      </c>
      <c r="V246" s="56" t="e">
        <v>#N/A</v>
      </c>
      <c r="W246" s="53" t="e">
        <v>#N/A</v>
      </c>
      <c r="X246" s="54" t="e">
        <v>#N/A</v>
      </c>
      <c r="Y246" s="53" t="e">
        <v>#N/A</v>
      </c>
      <c r="Z246" s="56" t="e">
        <v>#N/A</v>
      </c>
      <c r="AA246" s="56" t="e">
        <v>#N/A</v>
      </c>
      <c r="AB246" s="56" t="e">
        <v>#N/A</v>
      </c>
      <c r="AC246" s="74">
        <v>0</v>
      </c>
      <c r="AD246" s="74">
        <v>0</v>
      </c>
      <c r="AE246" s="75" t="e">
        <v>#N/A</v>
      </c>
      <c r="AF246" s="75" t="e">
        <v>#N/A</v>
      </c>
      <c r="AG246" s="39"/>
      <c r="AH246" s="39"/>
      <c r="AI246" s="68"/>
    </row>
    <row r="247" spans="1:35" s="38" customFormat="1">
      <c r="A247" s="39"/>
      <c r="B247" s="72"/>
      <c r="C247" s="39"/>
      <c r="D247" s="39"/>
      <c r="E247" s="39"/>
      <c r="F247" s="31" t="s">
        <v>68</v>
      </c>
      <c r="G247" s="48"/>
      <c r="H247" s="73"/>
      <c r="I247" s="74"/>
      <c r="J247" s="49"/>
      <c r="K247" s="39"/>
      <c r="L247" s="50"/>
      <c r="M247" s="50"/>
      <c r="N247" s="48" t="e">
        <v>#N/A</v>
      </c>
      <c r="O247" s="48" t="e">
        <v>#N/A</v>
      </c>
      <c r="P247" s="48" t="e">
        <v>#N/A</v>
      </c>
      <c r="Q247" s="48" t="e">
        <v>#N/A</v>
      </c>
      <c r="R247" s="48" t="e">
        <v>#N/A</v>
      </c>
      <c r="S247" s="48" t="e">
        <v>#N/A</v>
      </c>
      <c r="T247" s="48" t="e">
        <v>#N/A</v>
      </c>
      <c r="U247" s="51" t="e">
        <v>#N/A</v>
      </c>
      <c r="V247" s="51" t="e">
        <v>#N/A</v>
      </c>
      <c r="W247" s="48" t="e">
        <v>#N/A</v>
      </c>
      <c r="X247" s="49" t="e">
        <v>#N/A</v>
      </c>
      <c r="Y247" s="48" t="e">
        <v>#N/A</v>
      </c>
      <c r="Z247" s="51" t="e">
        <v>#N/A</v>
      </c>
      <c r="AA247" s="51" t="e">
        <v>#N/A</v>
      </c>
      <c r="AB247" s="51" t="e">
        <v>#N/A</v>
      </c>
      <c r="AC247" s="74">
        <v>0</v>
      </c>
      <c r="AD247" s="74">
        <v>0</v>
      </c>
      <c r="AE247" s="75" t="e">
        <v>#N/A</v>
      </c>
      <c r="AF247" s="75" t="e">
        <v>#N/A</v>
      </c>
      <c r="AG247" s="39"/>
      <c r="AH247" s="39"/>
      <c r="AI247" s="68"/>
    </row>
    <row r="248" spans="1:35" s="38" customFormat="1">
      <c r="A248" s="39">
        <v>43</v>
      </c>
      <c r="B248" s="78" t="s">
        <v>547</v>
      </c>
      <c r="C248" s="39">
        <v>-43.508110000000002</v>
      </c>
      <c r="D248" s="39">
        <v>172.68719999999999</v>
      </c>
      <c r="E248" s="39" t="s">
        <v>525</v>
      </c>
      <c r="F248" s="31" t="s">
        <v>205</v>
      </c>
      <c r="G248" s="41">
        <v>18.778510604900141</v>
      </c>
      <c r="H248" s="73">
        <v>1.8206452914218187</v>
      </c>
      <c r="I248" s="74">
        <v>177.1559636677396</v>
      </c>
      <c r="J248" s="42">
        <v>1</v>
      </c>
      <c r="K248" s="39" t="s">
        <v>526</v>
      </c>
      <c r="L248" s="43">
        <v>7.1</v>
      </c>
      <c r="M248" s="43">
        <v>0.18</v>
      </c>
      <c r="N248" s="41">
        <v>0.22800000000000001</v>
      </c>
      <c r="O248" s="41">
        <v>0.63</v>
      </c>
      <c r="P248" s="41">
        <v>9.1199999999999992</v>
      </c>
      <c r="Q248" s="76" t="s">
        <v>767</v>
      </c>
      <c r="R248" s="41">
        <v>1.112353017127776</v>
      </c>
      <c r="S248" s="41">
        <v>7.152586615091737</v>
      </c>
      <c r="T248" s="76" t="s">
        <v>767</v>
      </c>
      <c r="U248" s="45" t="s">
        <v>767</v>
      </c>
      <c r="V248" s="45" t="s">
        <v>767</v>
      </c>
      <c r="W248" s="76" t="s">
        <v>767</v>
      </c>
      <c r="X248" s="77" t="s">
        <v>767</v>
      </c>
      <c r="Y248" s="76" t="s">
        <v>767</v>
      </c>
      <c r="Z248" s="44">
        <v>3.9794997960523055</v>
      </c>
      <c r="AA248" s="45" t="s">
        <v>767</v>
      </c>
      <c r="AB248" s="45" t="s">
        <v>767</v>
      </c>
      <c r="AC248" s="74">
        <v>0</v>
      </c>
      <c r="AD248" s="74">
        <v>0</v>
      </c>
      <c r="AE248" s="75">
        <v>20</v>
      </c>
      <c r="AF248" s="75" t="s">
        <v>860</v>
      </c>
      <c r="AG248" s="39" t="s">
        <v>533</v>
      </c>
      <c r="AH248" s="39" t="s">
        <v>533</v>
      </c>
      <c r="AI248" s="68" t="s">
        <v>831</v>
      </c>
    </row>
    <row r="249" spans="1:35" s="38" customFormat="1">
      <c r="A249" s="39"/>
      <c r="B249" s="78"/>
      <c r="C249" s="39"/>
      <c r="D249" s="39"/>
      <c r="E249" s="39"/>
      <c r="F249" s="31" t="s">
        <v>203</v>
      </c>
      <c r="G249" s="53"/>
      <c r="H249" s="73"/>
      <c r="I249" s="74"/>
      <c r="J249" s="54"/>
      <c r="K249" s="39"/>
      <c r="L249" s="55"/>
      <c r="M249" s="55"/>
      <c r="N249" s="53"/>
      <c r="O249" s="53"/>
      <c r="P249" s="53"/>
      <c r="Q249" s="53" t="e">
        <v>#N/A</v>
      </c>
      <c r="R249" s="53" t="e">
        <v>#N/A</v>
      </c>
      <c r="S249" s="53" t="e">
        <v>#N/A</v>
      </c>
      <c r="T249" s="53" t="e">
        <v>#N/A</v>
      </c>
      <c r="U249" s="56" t="e">
        <v>#N/A</v>
      </c>
      <c r="V249" s="56" t="e">
        <v>#N/A</v>
      </c>
      <c r="W249" s="53" t="e">
        <v>#N/A</v>
      </c>
      <c r="X249" s="54" t="e">
        <v>#N/A</v>
      </c>
      <c r="Y249" s="53" t="e">
        <v>#N/A</v>
      </c>
      <c r="Z249" s="56" t="e">
        <v>#N/A</v>
      </c>
      <c r="AA249" s="56" t="e">
        <v>#N/A</v>
      </c>
      <c r="AB249" s="56" t="e">
        <v>#N/A</v>
      </c>
      <c r="AC249" s="74"/>
      <c r="AD249" s="74">
        <v>0</v>
      </c>
      <c r="AE249" s="75" t="e">
        <v>#N/A</v>
      </c>
      <c r="AF249" s="75" t="e">
        <v>#N/A</v>
      </c>
      <c r="AG249" s="39"/>
      <c r="AH249" s="39"/>
      <c r="AI249" s="68"/>
    </row>
    <row r="250" spans="1:35" s="38" customFormat="1">
      <c r="A250" s="39"/>
      <c r="B250" s="78"/>
      <c r="C250" s="39"/>
      <c r="D250" s="39"/>
      <c r="E250" s="39"/>
      <c r="F250" s="31" t="s">
        <v>214</v>
      </c>
      <c r="G250" s="53"/>
      <c r="H250" s="73"/>
      <c r="I250" s="74"/>
      <c r="J250" s="54"/>
      <c r="K250" s="39"/>
      <c r="L250" s="55"/>
      <c r="M250" s="55"/>
      <c r="N250" s="53"/>
      <c r="O250" s="53"/>
      <c r="P250" s="53"/>
      <c r="Q250" s="53" t="e">
        <v>#N/A</v>
      </c>
      <c r="R250" s="53" t="e">
        <v>#N/A</v>
      </c>
      <c r="S250" s="53" t="e">
        <v>#N/A</v>
      </c>
      <c r="T250" s="53" t="e">
        <v>#N/A</v>
      </c>
      <c r="U250" s="56" t="e">
        <v>#N/A</v>
      </c>
      <c r="V250" s="56" t="e">
        <v>#N/A</v>
      </c>
      <c r="W250" s="53" t="e">
        <v>#N/A</v>
      </c>
      <c r="X250" s="54" t="e">
        <v>#N/A</v>
      </c>
      <c r="Y250" s="53" t="e">
        <v>#N/A</v>
      </c>
      <c r="Z250" s="56" t="e">
        <v>#N/A</v>
      </c>
      <c r="AA250" s="56" t="e">
        <v>#N/A</v>
      </c>
      <c r="AB250" s="56" t="e">
        <v>#N/A</v>
      </c>
      <c r="AC250" s="74"/>
      <c r="AD250" s="74">
        <v>0</v>
      </c>
      <c r="AE250" s="75" t="e">
        <v>#N/A</v>
      </c>
      <c r="AF250" s="75" t="e">
        <v>#N/A</v>
      </c>
      <c r="AG250" s="39"/>
      <c r="AH250" s="39"/>
      <c r="AI250" s="68"/>
    </row>
    <row r="251" spans="1:35" s="38" customFormat="1">
      <c r="A251" s="39"/>
      <c r="B251" s="78"/>
      <c r="C251" s="39"/>
      <c r="D251" s="39"/>
      <c r="E251" s="39"/>
      <c r="F251" s="31" t="s">
        <v>213</v>
      </c>
      <c r="G251" s="53"/>
      <c r="H251" s="73"/>
      <c r="I251" s="74"/>
      <c r="J251" s="54"/>
      <c r="K251" s="39"/>
      <c r="L251" s="55"/>
      <c r="M251" s="55"/>
      <c r="N251" s="53"/>
      <c r="O251" s="53"/>
      <c r="P251" s="53"/>
      <c r="Q251" s="53" t="e">
        <v>#N/A</v>
      </c>
      <c r="R251" s="53" t="e">
        <v>#N/A</v>
      </c>
      <c r="S251" s="53" t="e">
        <v>#N/A</v>
      </c>
      <c r="T251" s="53" t="e">
        <v>#N/A</v>
      </c>
      <c r="U251" s="56" t="e">
        <v>#N/A</v>
      </c>
      <c r="V251" s="56" t="e">
        <v>#N/A</v>
      </c>
      <c r="W251" s="53" t="e">
        <v>#N/A</v>
      </c>
      <c r="X251" s="54" t="e">
        <v>#N/A</v>
      </c>
      <c r="Y251" s="53" t="e">
        <v>#N/A</v>
      </c>
      <c r="Z251" s="56" t="e">
        <v>#N/A</v>
      </c>
      <c r="AA251" s="56" t="e">
        <v>#N/A</v>
      </c>
      <c r="AB251" s="56" t="e">
        <v>#N/A</v>
      </c>
      <c r="AC251" s="74"/>
      <c r="AD251" s="74">
        <v>0</v>
      </c>
      <c r="AE251" s="75" t="e">
        <v>#N/A</v>
      </c>
      <c r="AF251" s="75" t="e">
        <v>#N/A</v>
      </c>
      <c r="AG251" s="39"/>
      <c r="AH251" s="39"/>
      <c r="AI251" s="68"/>
    </row>
    <row r="252" spans="1:35" s="38" customFormat="1">
      <c r="A252" s="39"/>
      <c r="B252" s="78"/>
      <c r="C252" s="39"/>
      <c r="D252" s="39"/>
      <c r="E252" s="39"/>
      <c r="F252" s="31" t="s">
        <v>207</v>
      </c>
      <c r="G252" s="53"/>
      <c r="H252" s="73"/>
      <c r="I252" s="74"/>
      <c r="J252" s="54"/>
      <c r="K252" s="39"/>
      <c r="L252" s="55"/>
      <c r="M252" s="55"/>
      <c r="N252" s="53"/>
      <c r="O252" s="53"/>
      <c r="P252" s="53"/>
      <c r="Q252" s="53" t="e">
        <v>#N/A</v>
      </c>
      <c r="R252" s="53" t="e">
        <v>#N/A</v>
      </c>
      <c r="S252" s="53" t="e">
        <v>#N/A</v>
      </c>
      <c r="T252" s="53" t="e">
        <v>#N/A</v>
      </c>
      <c r="U252" s="56" t="e">
        <v>#N/A</v>
      </c>
      <c r="V252" s="56" t="e">
        <v>#N/A</v>
      </c>
      <c r="W252" s="53" t="e">
        <v>#N/A</v>
      </c>
      <c r="X252" s="54" t="e">
        <v>#N/A</v>
      </c>
      <c r="Y252" s="53" t="e">
        <v>#N/A</v>
      </c>
      <c r="Z252" s="56" t="e">
        <v>#N/A</v>
      </c>
      <c r="AA252" s="56" t="e">
        <v>#N/A</v>
      </c>
      <c r="AB252" s="56" t="e">
        <v>#N/A</v>
      </c>
      <c r="AC252" s="74"/>
      <c r="AD252" s="74">
        <v>0</v>
      </c>
      <c r="AE252" s="75" t="e">
        <v>#N/A</v>
      </c>
      <c r="AF252" s="75" t="e">
        <v>#N/A</v>
      </c>
      <c r="AG252" s="39"/>
      <c r="AH252" s="39"/>
      <c r="AI252" s="68"/>
    </row>
    <row r="253" spans="1:35" s="38" customFormat="1">
      <c r="A253" s="39"/>
      <c r="B253" s="78"/>
      <c r="C253" s="39"/>
      <c r="D253" s="39"/>
      <c r="E253" s="39"/>
      <c r="F253" s="31" t="s">
        <v>206</v>
      </c>
      <c r="G253" s="53"/>
      <c r="H253" s="73"/>
      <c r="I253" s="74"/>
      <c r="J253" s="54"/>
      <c r="K253" s="39"/>
      <c r="L253" s="55"/>
      <c r="M253" s="55"/>
      <c r="N253" s="53"/>
      <c r="O253" s="53"/>
      <c r="P253" s="53"/>
      <c r="Q253" s="53" t="e">
        <v>#N/A</v>
      </c>
      <c r="R253" s="53" t="e">
        <v>#N/A</v>
      </c>
      <c r="S253" s="53" t="e">
        <v>#N/A</v>
      </c>
      <c r="T253" s="53" t="e">
        <v>#N/A</v>
      </c>
      <c r="U253" s="56" t="e">
        <v>#N/A</v>
      </c>
      <c r="V253" s="56" t="e">
        <v>#N/A</v>
      </c>
      <c r="W253" s="53" t="e">
        <v>#N/A</v>
      </c>
      <c r="X253" s="54" t="e">
        <v>#N/A</v>
      </c>
      <c r="Y253" s="53" t="e">
        <v>#N/A</v>
      </c>
      <c r="Z253" s="56" t="e">
        <v>#N/A</v>
      </c>
      <c r="AA253" s="56" t="e">
        <v>#N/A</v>
      </c>
      <c r="AB253" s="56" t="e">
        <v>#N/A</v>
      </c>
      <c r="AC253" s="74"/>
      <c r="AD253" s="74">
        <v>0</v>
      </c>
      <c r="AE253" s="75" t="e">
        <v>#N/A</v>
      </c>
      <c r="AF253" s="75" t="e">
        <v>#N/A</v>
      </c>
      <c r="AG253" s="39"/>
      <c r="AH253" s="39"/>
      <c r="AI253" s="68"/>
    </row>
    <row r="254" spans="1:35" s="38" customFormat="1">
      <c r="A254" s="39"/>
      <c r="B254" s="78"/>
      <c r="C254" s="39"/>
      <c r="D254" s="39"/>
      <c r="E254" s="39"/>
      <c r="F254" s="31" t="s">
        <v>204</v>
      </c>
      <c r="G254" s="53"/>
      <c r="H254" s="73"/>
      <c r="I254" s="74"/>
      <c r="J254" s="54"/>
      <c r="K254" s="39"/>
      <c r="L254" s="55"/>
      <c r="M254" s="55"/>
      <c r="N254" s="53"/>
      <c r="O254" s="53"/>
      <c r="P254" s="53"/>
      <c r="Q254" s="53" t="e">
        <v>#N/A</v>
      </c>
      <c r="R254" s="53" t="e">
        <v>#N/A</v>
      </c>
      <c r="S254" s="53" t="e">
        <v>#N/A</v>
      </c>
      <c r="T254" s="53" t="e">
        <v>#N/A</v>
      </c>
      <c r="U254" s="56" t="e">
        <v>#N/A</v>
      </c>
      <c r="V254" s="56" t="e">
        <v>#N/A</v>
      </c>
      <c r="W254" s="53" t="e">
        <v>#N/A</v>
      </c>
      <c r="X254" s="54" t="e">
        <v>#N/A</v>
      </c>
      <c r="Y254" s="53" t="e">
        <v>#N/A</v>
      </c>
      <c r="Z254" s="56" t="e">
        <v>#N/A</v>
      </c>
      <c r="AA254" s="56" t="e">
        <v>#N/A</v>
      </c>
      <c r="AB254" s="56" t="e">
        <v>#N/A</v>
      </c>
      <c r="AC254" s="74"/>
      <c r="AD254" s="74">
        <v>0</v>
      </c>
      <c r="AE254" s="75" t="e">
        <v>#N/A</v>
      </c>
      <c r="AF254" s="75" t="e">
        <v>#N/A</v>
      </c>
      <c r="AG254" s="39"/>
      <c r="AH254" s="39"/>
      <c r="AI254" s="68"/>
    </row>
    <row r="255" spans="1:35" s="38" customFormat="1">
      <c r="A255" s="39"/>
      <c r="B255" s="78"/>
      <c r="C255" s="39"/>
      <c r="D255" s="39"/>
      <c r="E255" s="39"/>
      <c r="F255" s="31" t="s">
        <v>210</v>
      </c>
      <c r="G255" s="53"/>
      <c r="H255" s="73"/>
      <c r="I255" s="74"/>
      <c r="J255" s="54"/>
      <c r="K255" s="39"/>
      <c r="L255" s="55"/>
      <c r="M255" s="55"/>
      <c r="N255" s="53"/>
      <c r="O255" s="53"/>
      <c r="P255" s="53"/>
      <c r="Q255" s="53" t="e">
        <v>#N/A</v>
      </c>
      <c r="R255" s="53" t="e">
        <v>#N/A</v>
      </c>
      <c r="S255" s="53" t="e">
        <v>#N/A</v>
      </c>
      <c r="T255" s="53" t="e">
        <v>#N/A</v>
      </c>
      <c r="U255" s="56" t="e">
        <v>#N/A</v>
      </c>
      <c r="V255" s="56" t="e">
        <v>#N/A</v>
      </c>
      <c r="W255" s="53" t="e">
        <v>#N/A</v>
      </c>
      <c r="X255" s="54" t="e">
        <v>#N/A</v>
      </c>
      <c r="Y255" s="53" t="e">
        <v>#N/A</v>
      </c>
      <c r="Z255" s="56" t="e">
        <v>#N/A</v>
      </c>
      <c r="AA255" s="56" t="e">
        <v>#N/A</v>
      </c>
      <c r="AB255" s="56" t="e">
        <v>#N/A</v>
      </c>
      <c r="AC255" s="74"/>
      <c r="AD255" s="74">
        <v>0</v>
      </c>
      <c r="AE255" s="75" t="e">
        <v>#N/A</v>
      </c>
      <c r="AF255" s="75" t="e">
        <v>#N/A</v>
      </c>
      <c r="AG255" s="39"/>
      <c r="AH255" s="39"/>
      <c r="AI255" s="68"/>
    </row>
    <row r="256" spans="1:35" s="38" customFormat="1">
      <c r="A256" s="39"/>
      <c r="B256" s="78"/>
      <c r="C256" s="39"/>
      <c r="D256" s="39"/>
      <c r="E256" s="39"/>
      <c r="F256" s="31" t="s">
        <v>211</v>
      </c>
      <c r="G256" s="53"/>
      <c r="H256" s="73"/>
      <c r="I256" s="74"/>
      <c r="J256" s="54"/>
      <c r="K256" s="39"/>
      <c r="L256" s="55"/>
      <c r="M256" s="55"/>
      <c r="N256" s="53"/>
      <c r="O256" s="53"/>
      <c r="P256" s="53"/>
      <c r="Q256" s="53" t="e">
        <v>#N/A</v>
      </c>
      <c r="R256" s="53" t="e">
        <v>#N/A</v>
      </c>
      <c r="S256" s="53" t="e">
        <v>#N/A</v>
      </c>
      <c r="T256" s="53" t="e">
        <v>#N/A</v>
      </c>
      <c r="U256" s="56" t="e">
        <v>#N/A</v>
      </c>
      <c r="V256" s="56" t="e">
        <v>#N/A</v>
      </c>
      <c r="W256" s="53" t="e">
        <v>#N/A</v>
      </c>
      <c r="X256" s="54" t="e">
        <v>#N/A</v>
      </c>
      <c r="Y256" s="53" t="e">
        <v>#N/A</v>
      </c>
      <c r="Z256" s="56" t="e">
        <v>#N/A</v>
      </c>
      <c r="AA256" s="56" t="e">
        <v>#N/A</v>
      </c>
      <c r="AB256" s="56" t="e">
        <v>#N/A</v>
      </c>
      <c r="AC256" s="74"/>
      <c r="AD256" s="74">
        <v>0</v>
      </c>
      <c r="AE256" s="75" t="e">
        <v>#N/A</v>
      </c>
      <c r="AF256" s="75" t="e">
        <v>#N/A</v>
      </c>
      <c r="AG256" s="39"/>
      <c r="AH256" s="39"/>
      <c r="AI256" s="68"/>
    </row>
    <row r="257" spans="1:35" s="38" customFormat="1">
      <c r="A257" s="39"/>
      <c r="B257" s="78"/>
      <c r="C257" s="39"/>
      <c r="D257" s="39"/>
      <c r="E257" s="39"/>
      <c r="F257" s="31" t="s">
        <v>208</v>
      </c>
      <c r="G257" s="53"/>
      <c r="H257" s="73"/>
      <c r="I257" s="74"/>
      <c r="J257" s="54"/>
      <c r="K257" s="39"/>
      <c r="L257" s="55"/>
      <c r="M257" s="55"/>
      <c r="N257" s="53"/>
      <c r="O257" s="53"/>
      <c r="P257" s="53"/>
      <c r="Q257" s="53" t="e">
        <v>#N/A</v>
      </c>
      <c r="R257" s="53" t="e">
        <v>#N/A</v>
      </c>
      <c r="S257" s="53" t="e">
        <v>#N/A</v>
      </c>
      <c r="T257" s="53" t="e">
        <v>#N/A</v>
      </c>
      <c r="U257" s="56" t="e">
        <v>#N/A</v>
      </c>
      <c r="V257" s="56" t="e">
        <v>#N/A</v>
      </c>
      <c r="W257" s="53" t="e">
        <v>#N/A</v>
      </c>
      <c r="X257" s="54" t="e">
        <v>#N/A</v>
      </c>
      <c r="Y257" s="53" t="e">
        <v>#N/A</v>
      </c>
      <c r="Z257" s="56" t="e">
        <v>#N/A</v>
      </c>
      <c r="AA257" s="56" t="e">
        <v>#N/A</v>
      </c>
      <c r="AB257" s="56" t="e">
        <v>#N/A</v>
      </c>
      <c r="AC257" s="74"/>
      <c r="AD257" s="74">
        <v>0</v>
      </c>
      <c r="AE257" s="75" t="e">
        <v>#N/A</v>
      </c>
      <c r="AF257" s="75" t="e">
        <v>#N/A</v>
      </c>
      <c r="AG257" s="39"/>
      <c r="AH257" s="39"/>
      <c r="AI257" s="68"/>
    </row>
    <row r="258" spans="1:35" s="38" customFormat="1">
      <c r="A258" s="39"/>
      <c r="B258" s="78"/>
      <c r="C258" s="39"/>
      <c r="D258" s="39"/>
      <c r="E258" s="39"/>
      <c r="F258" s="31" t="s">
        <v>209</v>
      </c>
      <c r="G258" s="53"/>
      <c r="H258" s="73"/>
      <c r="I258" s="74"/>
      <c r="J258" s="54"/>
      <c r="K258" s="39"/>
      <c r="L258" s="55"/>
      <c r="M258" s="55"/>
      <c r="N258" s="53"/>
      <c r="O258" s="53"/>
      <c r="P258" s="53"/>
      <c r="Q258" s="53" t="e">
        <v>#N/A</v>
      </c>
      <c r="R258" s="53" t="e">
        <v>#N/A</v>
      </c>
      <c r="S258" s="53" t="e">
        <v>#N/A</v>
      </c>
      <c r="T258" s="53" t="e">
        <v>#N/A</v>
      </c>
      <c r="U258" s="56" t="e">
        <v>#N/A</v>
      </c>
      <c r="V258" s="56" t="e">
        <v>#N/A</v>
      </c>
      <c r="W258" s="53" t="e">
        <v>#N/A</v>
      </c>
      <c r="X258" s="54" t="e">
        <v>#N/A</v>
      </c>
      <c r="Y258" s="53" t="e">
        <v>#N/A</v>
      </c>
      <c r="Z258" s="56" t="e">
        <v>#N/A</v>
      </c>
      <c r="AA258" s="56" t="e">
        <v>#N/A</v>
      </c>
      <c r="AB258" s="56" t="e">
        <v>#N/A</v>
      </c>
      <c r="AC258" s="74"/>
      <c r="AD258" s="74">
        <v>0</v>
      </c>
      <c r="AE258" s="75" t="e">
        <v>#N/A</v>
      </c>
      <c r="AF258" s="75" t="e">
        <v>#N/A</v>
      </c>
      <c r="AG258" s="39"/>
      <c r="AH258" s="39"/>
      <c r="AI258" s="68"/>
    </row>
    <row r="259" spans="1:35" s="38" customFormat="1">
      <c r="A259" s="39"/>
      <c r="B259" s="78"/>
      <c r="C259" s="39"/>
      <c r="D259" s="39"/>
      <c r="E259" s="39"/>
      <c r="F259" s="31" t="s">
        <v>212</v>
      </c>
      <c r="G259" s="48"/>
      <c r="H259" s="73"/>
      <c r="I259" s="74"/>
      <c r="J259" s="49"/>
      <c r="K259" s="39"/>
      <c r="L259" s="50"/>
      <c r="M259" s="50"/>
      <c r="N259" s="48"/>
      <c r="O259" s="48"/>
      <c r="P259" s="48"/>
      <c r="Q259" s="48" t="e">
        <v>#N/A</v>
      </c>
      <c r="R259" s="48" t="e">
        <v>#N/A</v>
      </c>
      <c r="S259" s="48" t="e">
        <v>#N/A</v>
      </c>
      <c r="T259" s="48" t="e">
        <v>#N/A</v>
      </c>
      <c r="U259" s="51" t="e">
        <v>#N/A</v>
      </c>
      <c r="V259" s="51" t="e">
        <v>#N/A</v>
      </c>
      <c r="W259" s="48" t="e">
        <v>#N/A</v>
      </c>
      <c r="X259" s="49" t="e">
        <v>#N/A</v>
      </c>
      <c r="Y259" s="48" t="e">
        <v>#N/A</v>
      </c>
      <c r="Z259" s="51" t="e">
        <v>#N/A</v>
      </c>
      <c r="AA259" s="51" t="e">
        <v>#N/A</v>
      </c>
      <c r="AB259" s="51" t="e">
        <v>#N/A</v>
      </c>
      <c r="AC259" s="74"/>
      <c r="AD259" s="74">
        <v>0</v>
      </c>
      <c r="AE259" s="75" t="e">
        <v>#N/A</v>
      </c>
      <c r="AF259" s="75" t="e">
        <v>#N/A</v>
      </c>
      <c r="AG259" s="39"/>
      <c r="AH259" s="39"/>
      <c r="AI259" s="68"/>
    </row>
    <row r="260" spans="1:35" s="38" customFormat="1">
      <c r="A260" s="39">
        <v>44</v>
      </c>
      <c r="B260" s="78" t="s">
        <v>547</v>
      </c>
      <c r="C260" s="39"/>
      <c r="D260" s="39"/>
      <c r="E260" s="39" t="s">
        <v>527</v>
      </c>
      <c r="F260" s="31" t="s">
        <v>205</v>
      </c>
      <c r="G260" s="41">
        <v>18.778510604900141</v>
      </c>
      <c r="H260" s="73">
        <v>1.8206452914218187</v>
      </c>
      <c r="I260" s="74">
        <v>177.1559636677396</v>
      </c>
      <c r="J260" s="42">
        <v>1</v>
      </c>
      <c r="K260" s="39" t="s">
        <v>528</v>
      </c>
      <c r="L260" s="43">
        <v>6.2</v>
      </c>
      <c r="M260" s="43">
        <v>0.4</v>
      </c>
      <c r="N260" s="41">
        <v>0.58199999999999996</v>
      </c>
      <c r="O260" s="41">
        <v>1.52</v>
      </c>
      <c r="P260" s="41">
        <v>8.6999999999999993</v>
      </c>
      <c r="Q260" s="41">
        <v>4.810730790258833</v>
      </c>
      <c r="R260" s="41">
        <v>1.112353017127776</v>
      </c>
      <c r="S260" s="41">
        <v>2.160138853468399</v>
      </c>
      <c r="T260" s="41">
        <v>1.845373338508614</v>
      </c>
      <c r="U260" s="44">
        <v>78.779460014359813</v>
      </c>
      <c r="V260" s="44">
        <v>113.56662746696153</v>
      </c>
      <c r="W260" s="41">
        <v>0.73783261615510665</v>
      </c>
      <c r="X260" s="42">
        <v>60.002938997841852</v>
      </c>
      <c r="Y260" s="41">
        <v>-0.10808737436253331</v>
      </c>
      <c r="Z260" s="44">
        <v>27.200116487734306</v>
      </c>
      <c r="AA260" s="44">
        <v>7.4571482474445556</v>
      </c>
      <c r="AB260" s="44">
        <v>4.3600481363575794</v>
      </c>
      <c r="AC260" s="42">
        <v>10</v>
      </c>
      <c r="AD260" s="74">
        <v>0</v>
      </c>
      <c r="AE260" s="75">
        <v>180</v>
      </c>
      <c r="AF260" s="75" t="s">
        <v>861</v>
      </c>
      <c r="AG260" s="39" t="s">
        <v>533</v>
      </c>
      <c r="AH260" s="39" t="s">
        <v>533</v>
      </c>
      <c r="AI260" s="68" t="s">
        <v>831</v>
      </c>
    </row>
    <row r="261" spans="1:35" s="38" customFormat="1">
      <c r="A261" s="39"/>
      <c r="B261" s="78"/>
      <c r="C261" s="39"/>
      <c r="D261" s="39"/>
      <c r="E261" s="39"/>
      <c r="F261" s="31" t="s">
        <v>203</v>
      </c>
      <c r="G261" s="53"/>
      <c r="H261" s="73"/>
      <c r="I261" s="74"/>
      <c r="J261" s="54"/>
      <c r="K261" s="39"/>
      <c r="L261" s="55"/>
      <c r="M261" s="55"/>
      <c r="N261" s="53"/>
      <c r="O261" s="53"/>
      <c r="P261" s="53"/>
      <c r="Q261" s="53" t="e">
        <v>#N/A</v>
      </c>
      <c r="R261" s="53" t="e">
        <v>#N/A</v>
      </c>
      <c r="S261" s="53" t="e">
        <v>#N/A</v>
      </c>
      <c r="T261" s="53" t="e">
        <v>#N/A</v>
      </c>
      <c r="U261" s="56" t="e">
        <v>#N/A</v>
      </c>
      <c r="V261" s="56" t="e">
        <v>#N/A</v>
      </c>
      <c r="W261" s="53" t="e">
        <v>#N/A</v>
      </c>
      <c r="X261" s="54" t="e">
        <v>#N/A</v>
      </c>
      <c r="Y261" s="53" t="e">
        <v>#N/A</v>
      </c>
      <c r="Z261" s="56" t="e">
        <v>#N/A</v>
      </c>
      <c r="AA261" s="56" t="e">
        <v>#N/A</v>
      </c>
      <c r="AB261" s="56" t="e">
        <v>#N/A</v>
      </c>
      <c r="AC261" s="54"/>
      <c r="AD261" s="74">
        <v>0</v>
      </c>
      <c r="AE261" s="75" t="e">
        <v>#N/A</v>
      </c>
      <c r="AF261" s="75" t="e">
        <v>#N/A</v>
      </c>
      <c r="AG261" s="39"/>
      <c r="AH261" s="39"/>
      <c r="AI261" s="68"/>
    </row>
    <row r="262" spans="1:35" s="38" customFormat="1">
      <c r="A262" s="39"/>
      <c r="B262" s="78"/>
      <c r="C262" s="39"/>
      <c r="D262" s="39"/>
      <c r="E262" s="39"/>
      <c r="F262" s="31" t="s">
        <v>214</v>
      </c>
      <c r="G262" s="53"/>
      <c r="H262" s="73"/>
      <c r="I262" s="74"/>
      <c r="J262" s="54"/>
      <c r="K262" s="39"/>
      <c r="L262" s="55"/>
      <c r="M262" s="55"/>
      <c r="N262" s="53"/>
      <c r="O262" s="53"/>
      <c r="P262" s="53"/>
      <c r="Q262" s="53" t="e">
        <v>#N/A</v>
      </c>
      <c r="R262" s="53" t="e">
        <v>#N/A</v>
      </c>
      <c r="S262" s="53" t="e">
        <v>#N/A</v>
      </c>
      <c r="T262" s="53" t="e">
        <v>#N/A</v>
      </c>
      <c r="U262" s="56" t="e">
        <v>#N/A</v>
      </c>
      <c r="V262" s="56" t="e">
        <v>#N/A</v>
      </c>
      <c r="W262" s="53" t="e">
        <v>#N/A</v>
      </c>
      <c r="X262" s="54" t="e">
        <v>#N/A</v>
      </c>
      <c r="Y262" s="53" t="e">
        <v>#N/A</v>
      </c>
      <c r="Z262" s="56" t="e">
        <v>#N/A</v>
      </c>
      <c r="AA262" s="56" t="e">
        <v>#N/A</v>
      </c>
      <c r="AB262" s="56" t="e">
        <v>#N/A</v>
      </c>
      <c r="AC262" s="54"/>
      <c r="AD262" s="74">
        <v>0</v>
      </c>
      <c r="AE262" s="75" t="e">
        <v>#N/A</v>
      </c>
      <c r="AF262" s="75" t="e">
        <v>#N/A</v>
      </c>
      <c r="AG262" s="39"/>
      <c r="AH262" s="39"/>
      <c r="AI262" s="68"/>
    </row>
    <row r="263" spans="1:35" s="38" customFormat="1">
      <c r="A263" s="39"/>
      <c r="B263" s="78"/>
      <c r="C263" s="39"/>
      <c r="D263" s="39"/>
      <c r="E263" s="39"/>
      <c r="F263" s="31" t="s">
        <v>213</v>
      </c>
      <c r="G263" s="53"/>
      <c r="H263" s="73"/>
      <c r="I263" s="74"/>
      <c r="J263" s="54"/>
      <c r="K263" s="39"/>
      <c r="L263" s="55"/>
      <c r="M263" s="55"/>
      <c r="N263" s="53"/>
      <c r="O263" s="53"/>
      <c r="P263" s="53"/>
      <c r="Q263" s="53" t="e">
        <v>#N/A</v>
      </c>
      <c r="R263" s="53" t="e">
        <v>#N/A</v>
      </c>
      <c r="S263" s="53" t="e">
        <v>#N/A</v>
      </c>
      <c r="T263" s="53" t="e">
        <v>#N/A</v>
      </c>
      <c r="U263" s="56" t="e">
        <v>#N/A</v>
      </c>
      <c r="V263" s="56" t="e">
        <v>#N/A</v>
      </c>
      <c r="W263" s="53" t="e">
        <v>#N/A</v>
      </c>
      <c r="X263" s="54" t="e">
        <v>#N/A</v>
      </c>
      <c r="Y263" s="53" t="e">
        <v>#N/A</v>
      </c>
      <c r="Z263" s="56" t="e">
        <v>#N/A</v>
      </c>
      <c r="AA263" s="56" t="e">
        <v>#N/A</v>
      </c>
      <c r="AB263" s="56" t="e">
        <v>#N/A</v>
      </c>
      <c r="AC263" s="54"/>
      <c r="AD263" s="74">
        <v>0</v>
      </c>
      <c r="AE263" s="75" t="e">
        <v>#N/A</v>
      </c>
      <c r="AF263" s="75" t="e">
        <v>#N/A</v>
      </c>
      <c r="AG263" s="39"/>
      <c r="AH263" s="39"/>
      <c r="AI263" s="68"/>
    </row>
    <row r="264" spans="1:35" s="38" customFormat="1">
      <c r="A264" s="39"/>
      <c r="B264" s="78"/>
      <c r="C264" s="39"/>
      <c r="D264" s="39"/>
      <c r="E264" s="39"/>
      <c r="F264" s="31" t="s">
        <v>207</v>
      </c>
      <c r="G264" s="53"/>
      <c r="H264" s="73"/>
      <c r="I264" s="74"/>
      <c r="J264" s="54"/>
      <c r="K264" s="39"/>
      <c r="L264" s="55"/>
      <c r="M264" s="55"/>
      <c r="N264" s="53"/>
      <c r="O264" s="53"/>
      <c r="P264" s="53"/>
      <c r="Q264" s="53" t="e">
        <v>#N/A</v>
      </c>
      <c r="R264" s="53" t="e">
        <v>#N/A</v>
      </c>
      <c r="S264" s="53" t="e">
        <v>#N/A</v>
      </c>
      <c r="T264" s="53" t="e">
        <v>#N/A</v>
      </c>
      <c r="U264" s="56" t="e">
        <v>#N/A</v>
      </c>
      <c r="V264" s="56" t="e">
        <v>#N/A</v>
      </c>
      <c r="W264" s="53" t="e">
        <v>#N/A</v>
      </c>
      <c r="X264" s="54" t="e">
        <v>#N/A</v>
      </c>
      <c r="Y264" s="53" t="e">
        <v>#N/A</v>
      </c>
      <c r="Z264" s="56" t="e">
        <v>#N/A</v>
      </c>
      <c r="AA264" s="56" t="e">
        <v>#N/A</v>
      </c>
      <c r="AB264" s="56" t="e">
        <v>#N/A</v>
      </c>
      <c r="AC264" s="54"/>
      <c r="AD264" s="74">
        <v>0</v>
      </c>
      <c r="AE264" s="75" t="e">
        <v>#N/A</v>
      </c>
      <c r="AF264" s="75" t="e">
        <v>#N/A</v>
      </c>
      <c r="AG264" s="39"/>
      <c r="AH264" s="39"/>
      <c r="AI264" s="68"/>
    </row>
    <row r="265" spans="1:35" s="38" customFormat="1">
      <c r="A265" s="39"/>
      <c r="B265" s="78"/>
      <c r="C265" s="39"/>
      <c r="D265" s="39"/>
      <c r="E265" s="39"/>
      <c r="F265" s="31" t="s">
        <v>206</v>
      </c>
      <c r="G265" s="53"/>
      <c r="H265" s="73"/>
      <c r="I265" s="74"/>
      <c r="J265" s="54"/>
      <c r="K265" s="39"/>
      <c r="L265" s="55"/>
      <c r="M265" s="55"/>
      <c r="N265" s="53"/>
      <c r="O265" s="53"/>
      <c r="P265" s="53"/>
      <c r="Q265" s="53" t="e">
        <v>#N/A</v>
      </c>
      <c r="R265" s="53" t="e">
        <v>#N/A</v>
      </c>
      <c r="S265" s="53" t="e">
        <v>#N/A</v>
      </c>
      <c r="T265" s="53" t="e">
        <v>#N/A</v>
      </c>
      <c r="U265" s="56" t="e">
        <v>#N/A</v>
      </c>
      <c r="V265" s="56" t="e">
        <v>#N/A</v>
      </c>
      <c r="W265" s="53" t="e">
        <v>#N/A</v>
      </c>
      <c r="X265" s="54" t="e">
        <v>#N/A</v>
      </c>
      <c r="Y265" s="53" t="e">
        <v>#N/A</v>
      </c>
      <c r="Z265" s="56" t="e">
        <v>#N/A</v>
      </c>
      <c r="AA265" s="56" t="e">
        <v>#N/A</v>
      </c>
      <c r="AB265" s="56" t="e">
        <v>#N/A</v>
      </c>
      <c r="AC265" s="54"/>
      <c r="AD265" s="74">
        <v>0</v>
      </c>
      <c r="AE265" s="75" t="e">
        <v>#N/A</v>
      </c>
      <c r="AF265" s="75" t="e">
        <v>#N/A</v>
      </c>
      <c r="AG265" s="39"/>
      <c r="AH265" s="39"/>
      <c r="AI265" s="68"/>
    </row>
    <row r="266" spans="1:35" s="38" customFormat="1">
      <c r="A266" s="39"/>
      <c r="B266" s="78"/>
      <c r="C266" s="39"/>
      <c r="D266" s="39"/>
      <c r="E266" s="39"/>
      <c r="F266" s="31" t="s">
        <v>204</v>
      </c>
      <c r="G266" s="53"/>
      <c r="H266" s="73"/>
      <c r="I266" s="74"/>
      <c r="J266" s="54"/>
      <c r="K266" s="39"/>
      <c r="L266" s="55"/>
      <c r="M266" s="55"/>
      <c r="N266" s="53"/>
      <c r="O266" s="53"/>
      <c r="P266" s="53"/>
      <c r="Q266" s="53" t="e">
        <v>#N/A</v>
      </c>
      <c r="R266" s="53" t="e">
        <v>#N/A</v>
      </c>
      <c r="S266" s="53" t="e">
        <v>#N/A</v>
      </c>
      <c r="T266" s="53" t="e">
        <v>#N/A</v>
      </c>
      <c r="U266" s="56" t="e">
        <v>#N/A</v>
      </c>
      <c r="V266" s="56" t="e">
        <v>#N/A</v>
      </c>
      <c r="W266" s="53" t="e">
        <v>#N/A</v>
      </c>
      <c r="X266" s="54" t="e">
        <v>#N/A</v>
      </c>
      <c r="Y266" s="53" t="e">
        <v>#N/A</v>
      </c>
      <c r="Z266" s="56" t="e">
        <v>#N/A</v>
      </c>
      <c r="AA266" s="56" t="e">
        <v>#N/A</v>
      </c>
      <c r="AB266" s="56" t="e">
        <v>#N/A</v>
      </c>
      <c r="AC266" s="54"/>
      <c r="AD266" s="74">
        <v>0</v>
      </c>
      <c r="AE266" s="75" t="e">
        <v>#N/A</v>
      </c>
      <c r="AF266" s="75" t="e">
        <v>#N/A</v>
      </c>
      <c r="AG266" s="39"/>
      <c r="AH266" s="39"/>
      <c r="AI266" s="68"/>
    </row>
    <row r="267" spans="1:35" s="38" customFormat="1">
      <c r="A267" s="39"/>
      <c r="B267" s="78"/>
      <c r="C267" s="39"/>
      <c r="D267" s="39"/>
      <c r="E267" s="39"/>
      <c r="F267" s="31" t="s">
        <v>210</v>
      </c>
      <c r="G267" s="53"/>
      <c r="H267" s="73"/>
      <c r="I267" s="74"/>
      <c r="J267" s="54"/>
      <c r="K267" s="39"/>
      <c r="L267" s="55"/>
      <c r="M267" s="55"/>
      <c r="N267" s="53"/>
      <c r="O267" s="53"/>
      <c r="P267" s="53"/>
      <c r="Q267" s="53" t="e">
        <v>#N/A</v>
      </c>
      <c r="R267" s="53" t="e">
        <v>#N/A</v>
      </c>
      <c r="S267" s="53" t="e">
        <v>#N/A</v>
      </c>
      <c r="T267" s="53" t="e">
        <v>#N/A</v>
      </c>
      <c r="U267" s="56" t="e">
        <v>#N/A</v>
      </c>
      <c r="V267" s="56" t="e">
        <v>#N/A</v>
      </c>
      <c r="W267" s="53" t="e">
        <v>#N/A</v>
      </c>
      <c r="X267" s="54" t="e">
        <v>#N/A</v>
      </c>
      <c r="Y267" s="53" t="e">
        <v>#N/A</v>
      </c>
      <c r="Z267" s="56" t="e">
        <v>#N/A</v>
      </c>
      <c r="AA267" s="56" t="e">
        <v>#N/A</v>
      </c>
      <c r="AB267" s="56" t="e">
        <v>#N/A</v>
      </c>
      <c r="AC267" s="54"/>
      <c r="AD267" s="74">
        <v>0</v>
      </c>
      <c r="AE267" s="75" t="e">
        <v>#N/A</v>
      </c>
      <c r="AF267" s="75" t="e">
        <v>#N/A</v>
      </c>
      <c r="AG267" s="39"/>
      <c r="AH267" s="39"/>
      <c r="AI267" s="68"/>
    </row>
    <row r="268" spans="1:35" s="38" customFormat="1">
      <c r="A268" s="39"/>
      <c r="B268" s="78"/>
      <c r="C268" s="39"/>
      <c r="D268" s="39"/>
      <c r="E268" s="39"/>
      <c r="F268" s="31" t="s">
        <v>211</v>
      </c>
      <c r="G268" s="53"/>
      <c r="H268" s="73"/>
      <c r="I268" s="74"/>
      <c r="J268" s="54"/>
      <c r="K268" s="39"/>
      <c r="L268" s="55"/>
      <c r="M268" s="55"/>
      <c r="N268" s="53"/>
      <c r="O268" s="53"/>
      <c r="P268" s="53"/>
      <c r="Q268" s="53" t="e">
        <v>#N/A</v>
      </c>
      <c r="R268" s="53" t="e">
        <v>#N/A</v>
      </c>
      <c r="S268" s="53" t="e">
        <v>#N/A</v>
      </c>
      <c r="T268" s="53" t="e">
        <v>#N/A</v>
      </c>
      <c r="U268" s="56" t="e">
        <v>#N/A</v>
      </c>
      <c r="V268" s="56" t="e">
        <v>#N/A</v>
      </c>
      <c r="W268" s="53" t="e">
        <v>#N/A</v>
      </c>
      <c r="X268" s="54" t="e">
        <v>#N/A</v>
      </c>
      <c r="Y268" s="53" t="e">
        <v>#N/A</v>
      </c>
      <c r="Z268" s="56" t="e">
        <v>#N/A</v>
      </c>
      <c r="AA268" s="56" t="e">
        <v>#N/A</v>
      </c>
      <c r="AB268" s="56" t="e">
        <v>#N/A</v>
      </c>
      <c r="AC268" s="54"/>
      <c r="AD268" s="74">
        <v>0</v>
      </c>
      <c r="AE268" s="75" t="e">
        <v>#N/A</v>
      </c>
      <c r="AF268" s="75" t="e">
        <v>#N/A</v>
      </c>
      <c r="AG268" s="39"/>
      <c r="AH268" s="39"/>
      <c r="AI268" s="68"/>
    </row>
    <row r="269" spans="1:35" s="38" customFormat="1">
      <c r="A269" s="39"/>
      <c r="B269" s="78"/>
      <c r="C269" s="39"/>
      <c r="D269" s="39"/>
      <c r="E269" s="39"/>
      <c r="F269" s="31" t="s">
        <v>208</v>
      </c>
      <c r="G269" s="53"/>
      <c r="H269" s="73"/>
      <c r="I269" s="74"/>
      <c r="J269" s="54"/>
      <c r="K269" s="39"/>
      <c r="L269" s="55"/>
      <c r="M269" s="55"/>
      <c r="N269" s="53"/>
      <c r="O269" s="53"/>
      <c r="P269" s="53"/>
      <c r="Q269" s="53" t="e">
        <v>#N/A</v>
      </c>
      <c r="R269" s="53" t="e">
        <v>#N/A</v>
      </c>
      <c r="S269" s="53" t="e">
        <v>#N/A</v>
      </c>
      <c r="T269" s="53" t="e">
        <v>#N/A</v>
      </c>
      <c r="U269" s="56" t="e">
        <v>#N/A</v>
      </c>
      <c r="V269" s="56" t="e">
        <v>#N/A</v>
      </c>
      <c r="W269" s="53" t="e">
        <v>#N/A</v>
      </c>
      <c r="X269" s="54" t="e">
        <v>#N/A</v>
      </c>
      <c r="Y269" s="53" t="e">
        <v>#N/A</v>
      </c>
      <c r="Z269" s="56" t="e">
        <v>#N/A</v>
      </c>
      <c r="AA269" s="56" t="e">
        <v>#N/A</v>
      </c>
      <c r="AB269" s="56" t="e">
        <v>#N/A</v>
      </c>
      <c r="AC269" s="54"/>
      <c r="AD269" s="74">
        <v>0</v>
      </c>
      <c r="AE269" s="75" t="e">
        <v>#N/A</v>
      </c>
      <c r="AF269" s="75" t="e">
        <v>#N/A</v>
      </c>
      <c r="AG269" s="39"/>
      <c r="AH269" s="39"/>
      <c r="AI269" s="68"/>
    </row>
    <row r="270" spans="1:35" s="38" customFormat="1">
      <c r="A270" s="39"/>
      <c r="B270" s="78"/>
      <c r="C270" s="39"/>
      <c r="D270" s="39"/>
      <c r="E270" s="39"/>
      <c r="F270" s="31" t="s">
        <v>209</v>
      </c>
      <c r="G270" s="53"/>
      <c r="H270" s="73"/>
      <c r="I270" s="74"/>
      <c r="J270" s="54"/>
      <c r="K270" s="39"/>
      <c r="L270" s="55"/>
      <c r="M270" s="55"/>
      <c r="N270" s="53"/>
      <c r="O270" s="53"/>
      <c r="P270" s="53"/>
      <c r="Q270" s="53" t="e">
        <v>#N/A</v>
      </c>
      <c r="R270" s="53" t="e">
        <v>#N/A</v>
      </c>
      <c r="S270" s="53" t="e">
        <v>#N/A</v>
      </c>
      <c r="T270" s="53" t="e">
        <v>#N/A</v>
      </c>
      <c r="U270" s="56" t="e">
        <v>#N/A</v>
      </c>
      <c r="V270" s="56" t="e">
        <v>#N/A</v>
      </c>
      <c r="W270" s="53" t="e">
        <v>#N/A</v>
      </c>
      <c r="X270" s="54" t="e">
        <v>#N/A</v>
      </c>
      <c r="Y270" s="53" t="e">
        <v>#N/A</v>
      </c>
      <c r="Z270" s="56" t="e">
        <v>#N/A</v>
      </c>
      <c r="AA270" s="56" t="e">
        <v>#N/A</v>
      </c>
      <c r="AB270" s="56" t="e">
        <v>#N/A</v>
      </c>
      <c r="AC270" s="54"/>
      <c r="AD270" s="74">
        <v>0</v>
      </c>
      <c r="AE270" s="75" t="e">
        <v>#N/A</v>
      </c>
      <c r="AF270" s="75" t="e">
        <v>#N/A</v>
      </c>
      <c r="AG270" s="39"/>
      <c r="AH270" s="39"/>
      <c r="AI270" s="68"/>
    </row>
    <row r="271" spans="1:35" s="38" customFormat="1">
      <c r="A271" s="39"/>
      <c r="B271" s="78"/>
      <c r="C271" s="39"/>
      <c r="D271" s="39"/>
      <c r="E271" s="39"/>
      <c r="F271" s="31" t="s">
        <v>212</v>
      </c>
      <c r="G271" s="48"/>
      <c r="H271" s="73"/>
      <c r="I271" s="74"/>
      <c r="J271" s="49"/>
      <c r="K271" s="39"/>
      <c r="L271" s="50"/>
      <c r="M271" s="50"/>
      <c r="N271" s="48"/>
      <c r="O271" s="48"/>
      <c r="P271" s="48"/>
      <c r="Q271" s="48" t="e">
        <v>#N/A</v>
      </c>
      <c r="R271" s="48" t="e">
        <v>#N/A</v>
      </c>
      <c r="S271" s="48" t="e">
        <v>#N/A</v>
      </c>
      <c r="T271" s="48" t="e">
        <v>#N/A</v>
      </c>
      <c r="U271" s="51" t="e">
        <v>#N/A</v>
      </c>
      <c r="V271" s="51" t="e">
        <v>#N/A</v>
      </c>
      <c r="W271" s="48" t="e">
        <v>#N/A</v>
      </c>
      <c r="X271" s="49" t="e">
        <v>#N/A</v>
      </c>
      <c r="Y271" s="48" t="e">
        <v>#N/A</v>
      </c>
      <c r="Z271" s="51" t="e">
        <v>#N/A</v>
      </c>
      <c r="AA271" s="51" t="e">
        <v>#N/A</v>
      </c>
      <c r="AB271" s="51" t="e">
        <v>#N/A</v>
      </c>
      <c r="AC271" s="49"/>
      <c r="AD271" s="74">
        <v>0</v>
      </c>
      <c r="AE271" s="75" t="e">
        <v>#N/A</v>
      </c>
      <c r="AF271" s="75" t="e">
        <v>#N/A</v>
      </c>
      <c r="AG271" s="39"/>
      <c r="AH271" s="39"/>
      <c r="AI271" s="68"/>
    </row>
    <row r="272" spans="1:35" s="38" customFormat="1">
      <c r="A272" s="39">
        <v>45</v>
      </c>
      <c r="B272" s="78" t="s">
        <v>547</v>
      </c>
      <c r="C272" s="39"/>
      <c r="D272" s="39"/>
      <c r="E272" s="39" t="s">
        <v>529</v>
      </c>
      <c r="F272" s="31" t="s">
        <v>205</v>
      </c>
      <c r="G272" s="41">
        <v>18.778510604900141</v>
      </c>
      <c r="H272" s="73">
        <v>1.8206452914218187</v>
      </c>
      <c r="I272" s="74">
        <v>177.1559636677396</v>
      </c>
      <c r="J272" s="42">
        <v>1</v>
      </c>
      <c r="K272" s="39" t="s">
        <v>530</v>
      </c>
      <c r="L272" s="43">
        <v>6.2</v>
      </c>
      <c r="M272" s="43">
        <v>0.26</v>
      </c>
      <c r="N272" s="41">
        <v>0.50900000000000001</v>
      </c>
      <c r="O272" s="41">
        <v>0.96</v>
      </c>
      <c r="P272" s="41">
        <v>7.18</v>
      </c>
      <c r="Q272" s="41">
        <v>1.2666145632186474</v>
      </c>
      <c r="R272" s="41">
        <v>1.112353017127776</v>
      </c>
      <c r="S272" s="41">
        <v>2.6642828528227605</v>
      </c>
      <c r="T272" s="41">
        <v>1.964618063121423</v>
      </c>
      <c r="U272" s="44">
        <v>58.282422205445222</v>
      </c>
      <c r="V272" s="44">
        <v>101.45770661468067</v>
      </c>
      <c r="W272" s="41">
        <v>0.88668791575828843</v>
      </c>
      <c r="X272" s="42">
        <v>56.293618499376109</v>
      </c>
      <c r="Y272" s="41">
        <v>-8.2035943788755603E-2</v>
      </c>
      <c r="Z272" s="44">
        <v>10.638672666131743</v>
      </c>
      <c r="AA272" s="44">
        <v>0.8190377269267386</v>
      </c>
      <c r="AB272" s="45" t="s">
        <v>767</v>
      </c>
      <c r="AC272" s="74">
        <v>0</v>
      </c>
      <c r="AD272" s="74">
        <v>0</v>
      </c>
      <c r="AE272" s="75">
        <v>40</v>
      </c>
      <c r="AF272" s="75" t="s">
        <v>862</v>
      </c>
      <c r="AG272" s="39" t="s">
        <v>533</v>
      </c>
      <c r="AH272" s="39" t="s">
        <v>533</v>
      </c>
      <c r="AI272" s="68" t="s">
        <v>831</v>
      </c>
    </row>
    <row r="273" spans="1:35" s="38" customFormat="1">
      <c r="A273" s="39"/>
      <c r="B273" s="78"/>
      <c r="C273" s="39"/>
      <c r="D273" s="39"/>
      <c r="E273" s="39"/>
      <c r="F273" s="31" t="s">
        <v>203</v>
      </c>
      <c r="G273" s="53"/>
      <c r="H273" s="73"/>
      <c r="I273" s="74"/>
      <c r="J273" s="54"/>
      <c r="K273" s="39"/>
      <c r="L273" s="55"/>
      <c r="M273" s="55"/>
      <c r="N273" s="53"/>
      <c r="O273" s="53"/>
      <c r="P273" s="53"/>
      <c r="Q273" s="53" t="e">
        <v>#N/A</v>
      </c>
      <c r="R273" s="53" t="e">
        <v>#N/A</v>
      </c>
      <c r="S273" s="53" t="e">
        <v>#N/A</v>
      </c>
      <c r="T273" s="53" t="e">
        <v>#N/A</v>
      </c>
      <c r="U273" s="56" t="e">
        <v>#N/A</v>
      </c>
      <c r="V273" s="56" t="e">
        <v>#N/A</v>
      </c>
      <c r="W273" s="53" t="e">
        <v>#N/A</v>
      </c>
      <c r="X273" s="54" t="e">
        <v>#N/A</v>
      </c>
      <c r="Y273" s="53" t="e">
        <v>#N/A</v>
      </c>
      <c r="Z273" s="56" t="e">
        <v>#N/A</v>
      </c>
      <c r="AA273" s="56" t="e">
        <v>#N/A</v>
      </c>
      <c r="AB273" s="56" t="e">
        <v>#N/A</v>
      </c>
      <c r="AC273" s="74"/>
      <c r="AD273" s="74">
        <v>0</v>
      </c>
      <c r="AE273" s="75" t="e">
        <v>#N/A</v>
      </c>
      <c r="AF273" s="75" t="e">
        <v>#N/A</v>
      </c>
      <c r="AG273" s="39"/>
      <c r="AH273" s="39"/>
      <c r="AI273" s="68"/>
    </row>
    <row r="274" spans="1:35" s="38" customFormat="1">
      <c r="A274" s="39"/>
      <c r="B274" s="78"/>
      <c r="C274" s="39"/>
      <c r="D274" s="39"/>
      <c r="E274" s="39"/>
      <c r="F274" s="31" t="s">
        <v>214</v>
      </c>
      <c r="G274" s="53"/>
      <c r="H274" s="73"/>
      <c r="I274" s="74"/>
      <c r="J274" s="54"/>
      <c r="K274" s="39"/>
      <c r="L274" s="55"/>
      <c r="M274" s="55"/>
      <c r="N274" s="53"/>
      <c r="O274" s="53"/>
      <c r="P274" s="53"/>
      <c r="Q274" s="53" t="e">
        <v>#N/A</v>
      </c>
      <c r="R274" s="53" t="e">
        <v>#N/A</v>
      </c>
      <c r="S274" s="53" t="e">
        <v>#N/A</v>
      </c>
      <c r="T274" s="53" t="e">
        <v>#N/A</v>
      </c>
      <c r="U274" s="56" t="e">
        <v>#N/A</v>
      </c>
      <c r="V274" s="56" t="e">
        <v>#N/A</v>
      </c>
      <c r="W274" s="53" t="e">
        <v>#N/A</v>
      </c>
      <c r="X274" s="54" t="e">
        <v>#N/A</v>
      </c>
      <c r="Y274" s="53" t="e">
        <v>#N/A</v>
      </c>
      <c r="Z274" s="56" t="e">
        <v>#N/A</v>
      </c>
      <c r="AA274" s="56" t="e">
        <v>#N/A</v>
      </c>
      <c r="AB274" s="56" t="e">
        <v>#N/A</v>
      </c>
      <c r="AC274" s="74"/>
      <c r="AD274" s="74">
        <v>0</v>
      </c>
      <c r="AE274" s="75" t="e">
        <v>#N/A</v>
      </c>
      <c r="AF274" s="75" t="e">
        <v>#N/A</v>
      </c>
      <c r="AG274" s="39"/>
      <c r="AH274" s="39"/>
      <c r="AI274" s="68"/>
    </row>
    <row r="275" spans="1:35" s="38" customFormat="1">
      <c r="A275" s="39"/>
      <c r="B275" s="78"/>
      <c r="C275" s="39"/>
      <c r="D275" s="39"/>
      <c r="E275" s="39"/>
      <c r="F275" s="31" t="s">
        <v>213</v>
      </c>
      <c r="G275" s="53"/>
      <c r="H275" s="73"/>
      <c r="I275" s="74"/>
      <c r="J275" s="54"/>
      <c r="K275" s="39"/>
      <c r="L275" s="55"/>
      <c r="M275" s="55"/>
      <c r="N275" s="53"/>
      <c r="O275" s="53"/>
      <c r="P275" s="53"/>
      <c r="Q275" s="53" t="e">
        <v>#N/A</v>
      </c>
      <c r="R275" s="53" t="e">
        <v>#N/A</v>
      </c>
      <c r="S275" s="53" t="e">
        <v>#N/A</v>
      </c>
      <c r="T275" s="53" t="e">
        <v>#N/A</v>
      </c>
      <c r="U275" s="56" t="e">
        <v>#N/A</v>
      </c>
      <c r="V275" s="56" t="e">
        <v>#N/A</v>
      </c>
      <c r="W275" s="53" t="e">
        <v>#N/A</v>
      </c>
      <c r="X275" s="54" t="e">
        <v>#N/A</v>
      </c>
      <c r="Y275" s="53" t="e">
        <v>#N/A</v>
      </c>
      <c r="Z275" s="56" t="e">
        <v>#N/A</v>
      </c>
      <c r="AA275" s="56" t="e">
        <v>#N/A</v>
      </c>
      <c r="AB275" s="56" t="e">
        <v>#N/A</v>
      </c>
      <c r="AC275" s="74"/>
      <c r="AD275" s="74">
        <v>0</v>
      </c>
      <c r="AE275" s="75" t="e">
        <v>#N/A</v>
      </c>
      <c r="AF275" s="75" t="e">
        <v>#N/A</v>
      </c>
      <c r="AG275" s="39"/>
      <c r="AH275" s="39"/>
      <c r="AI275" s="68"/>
    </row>
    <row r="276" spans="1:35" s="38" customFormat="1">
      <c r="A276" s="39"/>
      <c r="B276" s="78"/>
      <c r="C276" s="39"/>
      <c r="D276" s="39"/>
      <c r="E276" s="39"/>
      <c r="F276" s="31" t="s">
        <v>207</v>
      </c>
      <c r="G276" s="53"/>
      <c r="H276" s="73"/>
      <c r="I276" s="74"/>
      <c r="J276" s="54"/>
      <c r="K276" s="39"/>
      <c r="L276" s="55"/>
      <c r="M276" s="55"/>
      <c r="N276" s="53"/>
      <c r="O276" s="53"/>
      <c r="P276" s="53"/>
      <c r="Q276" s="53" t="e">
        <v>#N/A</v>
      </c>
      <c r="R276" s="53" t="e">
        <v>#N/A</v>
      </c>
      <c r="S276" s="53" t="e">
        <v>#N/A</v>
      </c>
      <c r="T276" s="53" t="e">
        <v>#N/A</v>
      </c>
      <c r="U276" s="56" t="e">
        <v>#N/A</v>
      </c>
      <c r="V276" s="56" t="e">
        <v>#N/A</v>
      </c>
      <c r="W276" s="53" t="e">
        <v>#N/A</v>
      </c>
      <c r="X276" s="54" t="e">
        <v>#N/A</v>
      </c>
      <c r="Y276" s="53" t="e">
        <v>#N/A</v>
      </c>
      <c r="Z276" s="56" t="e">
        <v>#N/A</v>
      </c>
      <c r="AA276" s="56" t="e">
        <v>#N/A</v>
      </c>
      <c r="AB276" s="56" t="e">
        <v>#N/A</v>
      </c>
      <c r="AC276" s="74"/>
      <c r="AD276" s="74">
        <v>0</v>
      </c>
      <c r="AE276" s="75" t="e">
        <v>#N/A</v>
      </c>
      <c r="AF276" s="75" t="e">
        <v>#N/A</v>
      </c>
      <c r="AG276" s="39"/>
      <c r="AH276" s="39"/>
      <c r="AI276" s="68"/>
    </row>
    <row r="277" spans="1:35" s="38" customFormat="1">
      <c r="A277" s="39"/>
      <c r="B277" s="78"/>
      <c r="C277" s="39"/>
      <c r="D277" s="39"/>
      <c r="E277" s="39"/>
      <c r="F277" s="31" t="s">
        <v>206</v>
      </c>
      <c r="G277" s="53"/>
      <c r="H277" s="73"/>
      <c r="I277" s="74"/>
      <c r="J277" s="54"/>
      <c r="K277" s="39"/>
      <c r="L277" s="55"/>
      <c r="M277" s="55"/>
      <c r="N277" s="53"/>
      <c r="O277" s="53"/>
      <c r="P277" s="53"/>
      <c r="Q277" s="53" t="e">
        <v>#N/A</v>
      </c>
      <c r="R277" s="53" t="e">
        <v>#N/A</v>
      </c>
      <c r="S277" s="53" t="e">
        <v>#N/A</v>
      </c>
      <c r="T277" s="53" t="e">
        <v>#N/A</v>
      </c>
      <c r="U277" s="56" t="e">
        <v>#N/A</v>
      </c>
      <c r="V277" s="56" t="e">
        <v>#N/A</v>
      </c>
      <c r="W277" s="53" t="e">
        <v>#N/A</v>
      </c>
      <c r="X277" s="54" t="e">
        <v>#N/A</v>
      </c>
      <c r="Y277" s="53" t="e">
        <v>#N/A</v>
      </c>
      <c r="Z277" s="56" t="e">
        <v>#N/A</v>
      </c>
      <c r="AA277" s="56" t="e">
        <v>#N/A</v>
      </c>
      <c r="AB277" s="56" t="e">
        <v>#N/A</v>
      </c>
      <c r="AC277" s="74"/>
      <c r="AD277" s="74">
        <v>0</v>
      </c>
      <c r="AE277" s="75" t="e">
        <v>#N/A</v>
      </c>
      <c r="AF277" s="75" t="e">
        <v>#N/A</v>
      </c>
      <c r="AG277" s="39"/>
      <c r="AH277" s="39"/>
      <c r="AI277" s="68"/>
    </row>
    <row r="278" spans="1:35" s="38" customFormat="1">
      <c r="A278" s="39"/>
      <c r="B278" s="78"/>
      <c r="C278" s="39"/>
      <c r="D278" s="39"/>
      <c r="E278" s="39"/>
      <c r="F278" s="31" t="s">
        <v>204</v>
      </c>
      <c r="G278" s="53"/>
      <c r="H278" s="73"/>
      <c r="I278" s="74"/>
      <c r="J278" s="54"/>
      <c r="K278" s="39"/>
      <c r="L278" s="55"/>
      <c r="M278" s="55"/>
      <c r="N278" s="53"/>
      <c r="O278" s="53"/>
      <c r="P278" s="53"/>
      <c r="Q278" s="53" t="e">
        <v>#N/A</v>
      </c>
      <c r="R278" s="53" t="e">
        <v>#N/A</v>
      </c>
      <c r="S278" s="53" t="e">
        <v>#N/A</v>
      </c>
      <c r="T278" s="53" t="e">
        <v>#N/A</v>
      </c>
      <c r="U278" s="56" t="e">
        <v>#N/A</v>
      </c>
      <c r="V278" s="56" t="e">
        <v>#N/A</v>
      </c>
      <c r="W278" s="53" t="e">
        <v>#N/A</v>
      </c>
      <c r="X278" s="54" t="e">
        <v>#N/A</v>
      </c>
      <c r="Y278" s="53" t="e">
        <v>#N/A</v>
      </c>
      <c r="Z278" s="56" t="e">
        <v>#N/A</v>
      </c>
      <c r="AA278" s="56" t="e">
        <v>#N/A</v>
      </c>
      <c r="AB278" s="56" t="e">
        <v>#N/A</v>
      </c>
      <c r="AC278" s="74"/>
      <c r="AD278" s="74">
        <v>0</v>
      </c>
      <c r="AE278" s="75" t="e">
        <v>#N/A</v>
      </c>
      <c r="AF278" s="75" t="e">
        <v>#N/A</v>
      </c>
      <c r="AG278" s="39"/>
      <c r="AH278" s="39"/>
      <c r="AI278" s="68"/>
    </row>
    <row r="279" spans="1:35" s="38" customFormat="1">
      <c r="A279" s="39"/>
      <c r="B279" s="78"/>
      <c r="C279" s="39"/>
      <c r="D279" s="39"/>
      <c r="E279" s="39"/>
      <c r="F279" s="31" t="s">
        <v>210</v>
      </c>
      <c r="G279" s="53"/>
      <c r="H279" s="73"/>
      <c r="I279" s="74"/>
      <c r="J279" s="54"/>
      <c r="K279" s="39"/>
      <c r="L279" s="55"/>
      <c r="M279" s="55"/>
      <c r="N279" s="53"/>
      <c r="O279" s="53"/>
      <c r="P279" s="53"/>
      <c r="Q279" s="53" t="e">
        <v>#N/A</v>
      </c>
      <c r="R279" s="53" t="e">
        <v>#N/A</v>
      </c>
      <c r="S279" s="53" t="e">
        <v>#N/A</v>
      </c>
      <c r="T279" s="53" t="e">
        <v>#N/A</v>
      </c>
      <c r="U279" s="56" t="e">
        <v>#N/A</v>
      </c>
      <c r="V279" s="56" t="e">
        <v>#N/A</v>
      </c>
      <c r="W279" s="53" t="e">
        <v>#N/A</v>
      </c>
      <c r="X279" s="54" t="e">
        <v>#N/A</v>
      </c>
      <c r="Y279" s="53" t="e">
        <v>#N/A</v>
      </c>
      <c r="Z279" s="56" t="e">
        <v>#N/A</v>
      </c>
      <c r="AA279" s="56" t="e">
        <v>#N/A</v>
      </c>
      <c r="AB279" s="56" t="e">
        <v>#N/A</v>
      </c>
      <c r="AC279" s="74"/>
      <c r="AD279" s="74">
        <v>0</v>
      </c>
      <c r="AE279" s="75" t="e">
        <v>#N/A</v>
      </c>
      <c r="AF279" s="75" t="e">
        <v>#N/A</v>
      </c>
      <c r="AG279" s="39"/>
      <c r="AH279" s="39"/>
      <c r="AI279" s="68"/>
    </row>
    <row r="280" spans="1:35" s="38" customFormat="1">
      <c r="A280" s="39"/>
      <c r="B280" s="78"/>
      <c r="C280" s="39"/>
      <c r="D280" s="39"/>
      <c r="E280" s="39"/>
      <c r="F280" s="31" t="s">
        <v>211</v>
      </c>
      <c r="G280" s="53"/>
      <c r="H280" s="73"/>
      <c r="I280" s="74"/>
      <c r="J280" s="54"/>
      <c r="K280" s="39"/>
      <c r="L280" s="55"/>
      <c r="M280" s="55"/>
      <c r="N280" s="53"/>
      <c r="O280" s="53"/>
      <c r="P280" s="53"/>
      <c r="Q280" s="53" t="e">
        <v>#N/A</v>
      </c>
      <c r="R280" s="53" t="e">
        <v>#N/A</v>
      </c>
      <c r="S280" s="53" t="e">
        <v>#N/A</v>
      </c>
      <c r="T280" s="53" t="e">
        <v>#N/A</v>
      </c>
      <c r="U280" s="56" t="e">
        <v>#N/A</v>
      </c>
      <c r="V280" s="56" t="e">
        <v>#N/A</v>
      </c>
      <c r="W280" s="53" t="e">
        <v>#N/A</v>
      </c>
      <c r="X280" s="54" t="e">
        <v>#N/A</v>
      </c>
      <c r="Y280" s="53" t="e">
        <v>#N/A</v>
      </c>
      <c r="Z280" s="56" t="e">
        <v>#N/A</v>
      </c>
      <c r="AA280" s="56" t="e">
        <v>#N/A</v>
      </c>
      <c r="AB280" s="56" t="e">
        <v>#N/A</v>
      </c>
      <c r="AC280" s="74"/>
      <c r="AD280" s="74">
        <v>0</v>
      </c>
      <c r="AE280" s="75" t="e">
        <v>#N/A</v>
      </c>
      <c r="AF280" s="75" t="e">
        <v>#N/A</v>
      </c>
      <c r="AG280" s="39"/>
      <c r="AH280" s="39"/>
      <c r="AI280" s="68"/>
    </row>
    <row r="281" spans="1:35" s="38" customFormat="1">
      <c r="A281" s="39"/>
      <c r="B281" s="78"/>
      <c r="C281" s="39"/>
      <c r="D281" s="39"/>
      <c r="E281" s="39"/>
      <c r="F281" s="31" t="s">
        <v>208</v>
      </c>
      <c r="G281" s="53"/>
      <c r="H281" s="73"/>
      <c r="I281" s="74"/>
      <c r="J281" s="54"/>
      <c r="K281" s="39"/>
      <c r="L281" s="55"/>
      <c r="M281" s="55"/>
      <c r="N281" s="53"/>
      <c r="O281" s="53"/>
      <c r="P281" s="53"/>
      <c r="Q281" s="53" t="e">
        <v>#N/A</v>
      </c>
      <c r="R281" s="53" t="e">
        <v>#N/A</v>
      </c>
      <c r="S281" s="53" t="e">
        <v>#N/A</v>
      </c>
      <c r="T281" s="53" t="e">
        <v>#N/A</v>
      </c>
      <c r="U281" s="56" t="e">
        <v>#N/A</v>
      </c>
      <c r="V281" s="56" t="e">
        <v>#N/A</v>
      </c>
      <c r="W281" s="53" t="e">
        <v>#N/A</v>
      </c>
      <c r="X281" s="54" t="e">
        <v>#N/A</v>
      </c>
      <c r="Y281" s="53" t="e">
        <v>#N/A</v>
      </c>
      <c r="Z281" s="56" t="e">
        <v>#N/A</v>
      </c>
      <c r="AA281" s="56" t="e">
        <v>#N/A</v>
      </c>
      <c r="AB281" s="56" t="e">
        <v>#N/A</v>
      </c>
      <c r="AC281" s="74"/>
      <c r="AD281" s="74">
        <v>0</v>
      </c>
      <c r="AE281" s="75" t="e">
        <v>#N/A</v>
      </c>
      <c r="AF281" s="75" t="e">
        <v>#N/A</v>
      </c>
      <c r="AG281" s="39"/>
      <c r="AH281" s="39"/>
      <c r="AI281" s="68"/>
    </row>
    <row r="282" spans="1:35" s="38" customFormat="1">
      <c r="A282" s="39"/>
      <c r="B282" s="78"/>
      <c r="C282" s="39"/>
      <c r="D282" s="39"/>
      <c r="E282" s="39"/>
      <c r="F282" s="31" t="s">
        <v>209</v>
      </c>
      <c r="G282" s="53"/>
      <c r="H282" s="73"/>
      <c r="I282" s="74"/>
      <c r="J282" s="54"/>
      <c r="K282" s="39"/>
      <c r="L282" s="55"/>
      <c r="M282" s="55"/>
      <c r="N282" s="53"/>
      <c r="O282" s="53"/>
      <c r="P282" s="53"/>
      <c r="Q282" s="53" t="e">
        <v>#N/A</v>
      </c>
      <c r="R282" s="53" t="e">
        <v>#N/A</v>
      </c>
      <c r="S282" s="53" t="e">
        <v>#N/A</v>
      </c>
      <c r="T282" s="53" t="e">
        <v>#N/A</v>
      </c>
      <c r="U282" s="56" t="e">
        <v>#N/A</v>
      </c>
      <c r="V282" s="56" t="e">
        <v>#N/A</v>
      </c>
      <c r="W282" s="53" t="e">
        <v>#N/A</v>
      </c>
      <c r="X282" s="54" t="e">
        <v>#N/A</v>
      </c>
      <c r="Y282" s="53" t="e">
        <v>#N/A</v>
      </c>
      <c r="Z282" s="56" t="e">
        <v>#N/A</v>
      </c>
      <c r="AA282" s="56" t="e">
        <v>#N/A</v>
      </c>
      <c r="AB282" s="56" t="e">
        <v>#N/A</v>
      </c>
      <c r="AC282" s="74"/>
      <c r="AD282" s="74">
        <v>0</v>
      </c>
      <c r="AE282" s="75" t="e">
        <v>#N/A</v>
      </c>
      <c r="AF282" s="75" t="e">
        <v>#N/A</v>
      </c>
      <c r="AG282" s="39"/>
      <c r="AH282" s="39"/>
      <c r="AI282" s="68"/>
    </row>
    <row r="283" spans="1:35" s="38" customFormat="1">
      <c r="A283" s="39"/>
      <c r="B283" s="78"/>
      <c r="C283" s="39"/>
      <c r="D283" s="39"/>
      <c r="E283" s="39"/>
      <c r="F283" s="31" t="s">
        <v>212</v>
      </c>
      <c r="G283" s="48"/>
      <c r="H283" s="73"/>
      <c r="I283" s="74"/>
      <c r="J283" s="49"/>
      <c r="K283" s="39"/>
      <c r="L283" s="50"/>
      <c r="M283" s="50"/>
      <c r="N283" s="48"/>
      <c r="O283" s="48"/>
      <c r="P283" s="48"/>
      <c r="Q283" s="48" t="e">
        <v>#N/A</v>
      </c>
      <c r="R283" s="48" t="e">
        <v>#N/A</v>
      </c>
      <c r="S283" s="48" t="e">
        <v>#N/A</v>
      </c>
      <c r="T283" s="48" t="e">
        <v>#N/A</v>
      </c>
      <c r="U283" s="51" t="e">
        <v>#N/A</v>
      </c>
      <c r="V283" s="51" t="e">
        <v>#N/A</v>
      </c>
      <c r="W283" s="48" t="e">
        <v>#N/A</v>
      </c>
      <c r="X283" s="49" t="e">
        <v>#N/A</v>
      </c>
      <c r="Y283" s="48" t="e">
        <v>#N/A</v>
      </c>
      <c r="Z283" s="51" t="e">
        <v>#N/A</v>
      </c>
      <c r="AA283" s="51" t="e">
        <v>#N/A</v>
      </c>
      <c r="AB283" s="51" t="e">
        <v>#N/A</v>
      </c>
      <c r="AC283" s="74"/>
      <c r="AD283" s="74">
        <v>0</v>
      </c>
      <c r="AE283" s="75" t="e">
        <v>#N/A</v>
      </c>
      <c r="AF283" s="75" t="e">
        <v>#N/A</v>
      </c>
      <c r="AG283" s="39"/>
      <c r="AH283" s="39"/>
      <c r="AI283" s="68"/>
    </row>
    <row r="284" spans="1:35" s="38" customFormat="1">
      <c r="A284" s="43">
        <v>46</v>
      </c>
      <c r="B284" s="78" t="s">
        <v>548</v>
      </c>
      <c r="C284" s="79">
        <v>-43.494509180000001</v>
      </c>
      <c r="D284" s="79">
        <v>172.60154270000001</v>
      </c>
      <c r="E284" s="39" t="s">
        <v>531</v>
      </c>
      <c r="F284" s="31" t="s">
        <v>248</v>
      </c>
      <c r="G284" s="41">
        <v>19.636172172375563</v>
      </c>
      <c r="H284" s="73">
        <v>2.52614842338396</v>
      </c>
      <c r="I284" s="74">
        <v>157.66172352759548</v>
      </c>
      <c r="J284" s="42">
        <v>1</v>
      </c>
      <c r="K284" s="39" t="s">
        <v>532</v>
      </c>
      <c r="L284" s="43">
        <v>6.2</v>
      </c>
      <c r="M284" s="43">
        <v>0.13</v>
      </c>
      <c r="N284" s="41">
        <v>0.33200000000000002</v>
      </c>
      <c r="O284" s="41">
        <v>0.45</v>
      </c>
      <c r="P284" s="41">
        <v>5.34</v>
      </c>
      <c r="Q284" s="76" t="s">
        <v>767</v>
      </c>
      <c r="R284" s="41">
        <v>9.689441872256241</v>
      </c>
      <c r="S284" s="41">
        <v>19.636172172375563</v>
      </c>
      <c r="T284" s="76" t="s">
        <v>767</v>
      </c>
      <c r="U284" s="45" t="s">
        <v>767</v>
      </c>
      <c r="V284" s="45" t="s">
        <v>767</v>
      </c>
      <c r="W284" s="76" t="s">
        <v>767</v>
      </c>
      <c r="X284" s="77" t="s">
        <v>767</v>
      </c>
      <c r="Y284" s="76" t="s">
        <v>767</v>
      </c>
      <c r="Z284" s="44">
        <v>1.1559256761396914</v>
      </c>
      <c r="AA284" s="45" t="s">
        <v>767</v>
      </c>
      <c r="AB284" s="45" t="s">
        <v>767</v>
      </c>
      <c r="AC284" s="74">
        <v>0</v>
      </c>
      <c r="AD284" s="74">
        <v>0</v>
      </c>
      <c r="AE284" s="75">
        <v>10</v>
      </c>
      <c r="AF284" s="75" t="s">
        <v>821</v>
      </c>
      <c r="AG284" s="39" t="s">
        <v>533</v>
      </c>
      <c r="AH284" s="39" t="s">
        <v>533</v>
      </c>
      <c r="AI284" s="68" t="s">
        <v>831</v>
      </c>
    </row>
    <row r="285" spans="1:35" s="38" customFormat="1">
      <c r="A285" s="55"/>
      <c r="B285" s="78"/>
      <c r="C285" s="79"/>
      <c r="D285" s="79"/>
      <c r="E285" s="39"/>
      <c r="F285" s="31" t="s">
        <v>249</v>
      </c>
      <c r="G285" s="53"/>
      <c r="H285" s="73"/>
      <c r="I285" s="74"/>
      <c r="J285" s="54"/>
      <c r="K285" s="39"/>
      <c r="L285" s="55"/>
      <c r="M285" s="55"/>
      <c r="N285" s="53"/>
      <c r="O285" s="53"/>
      <c r="P285" s="53"/>
      <c r="Q285" s="53" t="e">
        <v>#N/A</v>
      </c>
      <c r="R285" s="53" t="e">
        <v>#N/A</v>
      </c>
      <c r="S285" s="53" t="e">
        <v>#N/A</v>
      </c>
      <c r="T285" s="53" t="e">
        <v>#N/A</v>
      </c>
      <c r="U285" s="56" t="e">
        <v>#N/A</v>
      </c>
      <c r="V285" s="56" t="e">
        <v>#N/A</v>
      </c>
      <c r="W285" s="53" t="e">
        <v>#N/A</v>
      </c>
      <c r="X285" s="54" t="e">
        <v>#N/A</v>
      </c>
      <c r="Y285" s="53" t="e">
        <v>#N/A</v>
      </c>
      <c r="Z285" s="56" t="e">
        <v>#N/A</v>
      </c>
      <c r="AA285" s="56" t="e">
        <v>#N/A</v>
      </c>
      <c r="AB285" s="56" t="e">
        <v>#N/A</v>
      </c>
      <c r="AC285" s="74"/>
      <c r="AD285" s="74">
        <v>0</v>
      </c>
      <c r="AE285" s="75" t="e">
        <v>#N/A</v>
      </c>
      <c r="AF285" s="75" t="e">
        <v>#N/A</v>
      </c>
      <c r="AG285" s="39"/>
      <c r="AH285" s="39"/>
      <c r="AI285" s="68"/>
    </row>
    <row r="286" spans="1:35" s="38" customFormat="1">
      <c r="A286" s="50"/>
      <c r="B286" s="78"/>
      <c r="C286" s="79"/>
      <c r="D286" s="79"/>
      <c r="E286" s="39"/>
      <c r="F286" s="31" t="s">
        <v>250</v>
      </c>
      <c r="G286" s="48"/>
      <c r="H286" s="73"/>
      <c r="I286" s="74"/>
      <c r="J286" s="49"/>
      <c r="K286" s="39"/>
      <c r="L286" s="50"/>
      <c r="M286" s="50"/>
      <c r="N286" s="48"/>
      <c r="O286" s="48"/>
      <c r="P286" s="48"/>
      <c r="Q286" s="48" t="e">
        <v>#N/A</v>
      </c>
      <c r="R286" s="48" t="e">
        <v>#N/A</v>
      </c>
      <c r="S286" s="48" t="e">
        <v>#N/A</v>
      </c>
      <c r="T286" s="48" t="e">
        <v>#N/A</v>
      </c>
      <c r="U286" s="51" t="e">
        <v>#N/A</v>
      </c>
      <c r="V286" s="51" t="e">
        <v>#N/A</v>
      </c>
      <c r="W286" s="48" t="e">
        <v>#N/A</v>
      </c>
      <c r="X286" s="49" t="e">
        <v>#N/A</v>
      </c>
      <c r="Y286" s="48" t="e">
        <v>#N/A</v>
      </c>
      <c r="Z286" s="51" t="e">
        <v>#N/A</v>
      </c>
      <c r="AA286" s="51" t="e">
        <v>#N/A</v>
      </c>
      <c r="AB286" s="51" t="e">
        <v>#N/A</v>
      </c>
      <c r="AC286" s="74"/>
      <c r="AD286" s="74">
        <v>0</v>
      </c>
      <c r="AE286" s="75" t="e">
        <v>#N/A</v>
      </c>
      <c r="AF286" s="75" t="e">
        <v>#N/A</v>
      </c>
      <c r="AG286" s="39"/>
      <c r="AH286" s="39"/>
      <c r="AI286" s="68"/>
    </row>
    <row r="287" spans="1:35" s="38" customFormat="1">
      <c r="A287" s="43">
        <v>47</v>
      </c>
      <c r="B287" s="78" t="s">
        <v>549</v>
      </c>
      <c r="C287" s="39">
        <v>-43.534439999999996</v>
      </c>
      <c r="D287" s="39">
        <v>172.59030000000001</v>
      </c>
      <c r="E287" s="39" t="s">
        <v>534</v>
      </c>
      <c r="F287" s="31" t="s">
        <v>281</v>
      </c>
      <c r="G287" s="41">
        <v>9.4096468740131307</v>
      </c>
      <c r="H287" s="73">
        <v>2.2853780517828226</v>
      </c>
      <c r="I287" s="74">
        <v>182</v>
      </c>
      <c r="J287" s="42">
        <v>1</v>
      </c>
      <c r="K287" s="39" t="s">
        <v>530</v>
      </c>
      <c r="L287" s="39">
        <v>6.2</v>
      </c>
      <c r="M287" s="39">
        <v>0.17</v>
      </c>
      <c r="N287" s="41">
        <v>0.33500000000000002</v>
      </c>
      <c r="O287" s="41">
        <v>0.53</v>
      </c>
      <c r="P287" s="41">
        <v>5.64</v>
      </c>
      <c r="Q287" s="76" t="s">
        <v>767</v>
      </c>
      <c r="R287" s="41">
        <v>2.7875735426822121</v>
      </c>
      <c r="S287" s="41">
        <v>6.7419106074376645</v>
      </c>
      <c r="T287" s="76" t="s">
        <v>767</v>
      </c>
      <c r="U287" s="45" t="s">
        <v>767</v>
      </c>
      <c r="V287" s="45" t="s">
        <v>767</v>
      </c>
      <c r="W287" s="76" t="s">
        <v>767</v>
      </c>
      <c r="X287" s="77" t="s">
        <v>767</v>
      </c>
      <c r="Y287" s="76" t="s">
        <v>767</v>
      </c>
      <c r="Z287" s="44">
        <v>1.4030378354090287</v>
      </c>
      <c r="AA287" s="45" t="s">
        <v>767</v>
      </c>
      <c r="AB287" s="45" t="s">
        <v>767</v>
      </c>
      <c r="AC287" s="74">
        <v>0</v>
      </c>
      <c r="AD287" s="74">
        <v>0</v>
      </c>
      <c r="AE287" s="75">
        <v>15</v>
      </c>
      <c r="AF287" s="75" t="s">
        <v>819</v>
      </c>
      <c r="AG287" s="39" t="s">
        <v>533</v>
      </c>
      <c r="AH287" s="39" t="s">
        <v>533</v>
      </c>
      <c r="AI287" s="68" t="s">
        <v>831</v>
      </c>
    </row>
    <row r="288" spans="1:35" s="38" customFormat="1">
      <c r="A288" s="55"/>
      <c r="B288" s="78"/>
      <c r="C288" s="39"/>
      <c r="D288" s="39"/>
      <c r="E288" s="39"/>
      <c r="F288" s="31" t="s">
        <v>286</v>
      </c>
      <c r="G288" s="53"/>
      <c r="H288" s="73"/>
      <c r="I288" s="74"/>
      <c r="J288" s="54"/>
      <c r="K288" s="39"/>
      <c r="L288" s="39">
        <v>6.2</v>
      </c>
      <c r="M288" s="39">
        <v>0.17</v>
      </c>
      <c r="N288" s="53"/>
      <c r="O288" s="53"/>
      <c r="P288" s="53"/>
      <c r="Q288" s="53" t="e">
        <v>#N/A</v>
      </c>
      <c r="R288" s="53" t="e">
        <v>#N/A</v>
      </c>
      <c r="S288" s="53" t="e">
        <v>#N/A</v>
      </c>
      <c r="T288" s="53" t="e">
        <v>#N/A</v>
      </c>
      <c r="U288" s="56" t="e">
        <v>#N/A</v>
      </c>
      <c r="V288" s="56" t="e">
        <v>#N/A</v>
      </c>
      <c r="W288" s="53" t="e">
        <v>#N/A</v>
      </c>
      <c r="X288" s="54" t="e">
        <v>#N/A</v>
      </c>
      <c r="Y288" s="53" t="e">
        <v>#N/A</v>
      </c>
      <c r="Z288" s="56" t="e">
        <v>#N/A</v>
      </c>
      <c r="AA288" s="56" t="e">
        <v>#N/A</v>
      </c>
      <c r="AB288" s="56" t="e">
        <v>#N/A</v>
      </c>
      <c r="AC288" s="74"/>
      <c r="AD288" s="74">
        <v>0</v>
      </c>
      <c r="AE288" s="75" t="e">
        <v>#N/A</v>
      </c>
      <c r="AF288" s="75" t="e">
        <v>#N/A</v>
      </c>
      <c r="AG288" s="39"/>
      <c r="AH288" s="39"/>
      <c r="AI288" s="68"/>
    </row>
    <row r="289" spans="1:35" s="38" customFormat="1">
      <c r="A289" s="55"/>
      <c r="B289" s="78"/>
      <c r="C289" s="39"/>
      <c r="D289" s="39"/>
      <c r="E289" s="39"/>
      <c r="F289" s="31" t="s">
        <v>282</v>
      </c>
      <c r="G289" s="53"/>
      <c r="H289" s="73"/>
      <c r="I289" s="74"/>
      <c r="J289" s="54"/>
      <c r="K289" s="39"/>
      <c r="L289" s="39">
        <v>6.2</v>
      </c>
      <c r="M289" s="39">
        <v>0.17</v>
      </c>
      <c r="N289" s="53"/>
      <c r="O289" s="53"/>
      <c r="P289" s="53"/>
      <c r="Q289" s="53" t="e">
        <v>#N/A</v>
      </c>
      <c r="R289" s="53" t="e">
        <v>#N/A</v>
      </c>
      <c r="S289" s="53" t="e">
        <v>#N/A</v>
      </c>
      <c r="T289" s="53" t="e">
        <v>#N/A</v>
      </c>
      <c r="U289" s="56" t="e">
        <v>#N/A</v>
      </c>
      <c r="V289" s="56" t="e">
        <v>#N/A</v>
      </c>
      <c r="W289" s="53" t="e">
        <v>#N/A</v>
      </c>
      <c r="X289" s="54" t="e">
        <v>#N/A</v>
      </c>
      <c r="Y289" s="53" t="e">
        <v>#N/A</v>
      </c>
      <c r="Z289" s="56" t="e">
        <v>#N/A</v>
      </c>
      <c r="AA289" s="56" t="e">
        <v>#N/A</v>
      </c>
      <c r="AB289" s="56" t="e">
        <v>#N/A</v>
      </c>
      <c r="AC289" s="74"/>
      <c r="AD289" s="74">
        <v>0</v>
      </c>
      <c r="AE289" s="75" t="e">
        <v>#N/A</v>
      </c>
      <c r="AF289" s="75" t="e">
        <v>#N/A</v>
      </c>
      <c r="AG289" s="39"/>
      <c r="AH289" s="39"/>
      <c r="AI289" s="68"/>
    </row>
    <row r="290" spans="1:35" s="38" customFormat="1">
      <c r="A290" s="55"/>
      <c r="B290" s="78"/>
      <c r="C290" s="39"/>
      <c r="D290" s="39"/>
      <c r="E290" s="39"/>
      <c r="F290" s="31" t="s">
        <v>283</v>
      </c>
      <c r="G290" s="53"/>
      <c r="H290" s="73"/>
      <c r="I290" s="74"/>
      <c r="J290" s="54"/>
      <c r="K290" s="39"/>
      <c r="L290" s="39">
        <v>6.2</v>
      </c>
      <c r="M290" s="39">
        <v>0.17</v>
      </c>
      <c r="N290" s="53"/>
      <c r="O290" s="53"/>
      <c r="P290" s="53"/>
      <c r="Q290" s="53" t="e">
        <v>#N/A</v>
      </c>
      <c r="R290" s="53" t="e">
        <v>#N/A</v>
      </c>
      <c r="S290" s="53" t="e">
        <v>#N/A</v>
      </c>
      <c r="T290" s="53" t="e">
        <v>#N/A</v>
      </c>
      <c r="U290" s="56" t="e">
        <v>#N/A</v>
      </c>
      <c r="V290" s="56" t="e">
        <v>#N/A</v>
      </c>
      <c r="W290" s="53" t="e">
        <v>#N/A</v>
      </c>
      <c r="X290" s="54" t="e">
        <v>#N/A</v>
      </c>
      <c r="Y290" s="53" t="e">
        <v>#N/A</v>
      </c>
      <c r="Z290" s="56" t="e">
        <v>#N/A</v>
      </c>
      <c r="AA290" s="56" t="e">
        <v>#N/A</v>
      </c>
      <c r="AB290" s="56" t="e">
        <v>#N/A</v>
      </c>
      <c r="AC290" s="74"/>
      <c r="AD290" s="74">
        <v>0</v>
      </c>
      <c r="AE290" s="75" t="e">
        <v>#N/A</v>
      </c>
      <c r="AF290" s="75" t="e">
        <v>#N/A</v>
      </c>
      <c r="AG290" s="39"/>
      <c r="AH290" s="39"/>
      <c r="AI290" s="68"/>
    </row>
    <row r="291" spans="1:35" s="38" customFormat="1">
      <c r="A291" s="55"/>
      <c r="B291" s="78"/>
      <c r="C291" s="39"/>
      <c r="D291" s="39"/>
      <c r="E291" s="39"/>
      <c r="F291" s="31" t="s">
        <v>284</v>
      </c>
      <c r="G291" s="53"/>
      <c r="H291" s="73"/>
      <c r="I291" s="74"/>
      <c r="J291" s="54"/>
      <c r="K291" s="39"/>
      <c r="L291" s="39">
        <v>6.2</v>
      </c>
      <c r="M291" s="39">
        <v>0.17</v>
      </c>
      <c r="N291" s="53"/>
      <c r="O291" s="53"/>
      <c r="P291" s="53"/>
      <c r="Q291" s="53" t="e">
        <v>#N/A</v>
      </c>
      <c r="R291" s="53" t="e">
        <v>#N/A</v>
      </c>
      <c r="S291" s="53" t="e">
        <v>#N/A</v>
      </c>
      <c r="T291" s="53" t="e">
        <v>#N/A</v>
      </c>
      <c r="U291" s="56" t="e">
        <v>#N/A</v>
      </c>
      <c r="V291" s="56" t="e">
        <v>#N/A</v>
      </c>
      <c r="W291" s="53" t="e">
        <v>#N/A</v>
      </c>
      <c r="X291" s="54" t="e">
        <v>#N/A</v>
      </c>
      <c r="Y291" s="53" t="e">
        <v>#N/A</v>
      </c>
      <c r="Z291" s="56" t="e">
        <v>#N/A</v>
      </c>
      <c r="AA291" s="56" t="e">
        <v>#N/A</v>
      </c>
      <c r="AB291" s="56" t="e">
        <v>#N/A</v>
      </c>
      <c r="AC291" s="74"/>
      <c r="AD291" s="74">
        <v>0</v>
      </c>
      <c r="AE291" s="75" t="e">
        <v>#N/A</v>
      </c>
      <c r="AF291" s="75" t="e">
        <v>#N/A</v>
      </c>
      <c r="AG291" s="39"/>
      <c r="AH291" s="39"/>
      <c r="AI291" s="68"/>
    </row>
    <row r="292" spans="1:35" s="38" customFormat="1">
      <c r="A292" s="50"/>
      <c r="B292" s="78"/>
      <c r="C292" s="39"/>
      <c r="D292" s="39"/>
      <c r="E292" s="39"/>
      <c r="F292" s="31" t="s">
        <v>285</v>
      </c>
      <c r="G292" s="48"/>
      <c r="H292" s="73"/>
      <c r="I292" s="74"/>
      <c r="J292" s="49"/>
      <c r="K292" s="39"/>
      <c r="L292" s="39">
        <v>6.2</v>
      </c>
      <c r="M292" s="39">
        <v>0.17</v>
      </c>
      <c r="N292" s="48"/>
      <c r="O292" s="48"/>
      <c r="P292" s="48"/>
      <c r="Q292" s="48" t="e">
        <v>#N/A</v>
      </c>
      <c r="R292" s="48" t="e">
        <v>#N/A</v>
      </c>
      <c r="S292" s="48" t="e">
        <v>#N/A</v>
      </c>
      <c r="T292" s="48" t="e">
        <v>#N/A</v>
      </c>
      <c r="U292" s="51" t="e">
        <v>#N/A</v>
      </c>
      <c r="V292" s="51" t="e">
        <v>#N/A</v>
      </c>
      <c r="W292" s="48" t="e">
        <v>#N/A</v>
      </c>
      <c r="X292" s="49" t="e">
        <v>#N/A</v>
      </c>
      <c r="Y292" s="48" t="e">
        <v>#N/A</v>
      </c>
      <c r="Z292" s="51" t="e">
        <v>#N/A</v>
      </c>
      <c r="AA292" s="51" t="e">
        <v>#N/A</v>
      </c>
      <c r="AB292" s="51" t="e">
        <v>#N/A</v>
      </c>
      <c r="AC292" s="74"/>
      <c r="AD292" s="74">
        <v>0</v>
      </c>
      <c r="AE292" s="75" t="e">
        <v>#N/A</v>
      </c>
      <c r="AF292" s="75" t="e">
        <v>#N/A</v>
      </c>
      <c r="AG292" s="39"/>
      <c r="AH292" s="39"/>
      <c r="AI292" s="68"/>
    </row>
    <row r="293" spans="1:35" s="38" customFormat="1">
      <c r="A293" s="43">
        <v>48</v>
      </c>
      <c r="B293" s="78" t="s">
        <v>550</v>
      </c>
      <c r="C293" s="39">
        <v>-43.536099999999998</v>
      </c>
      <c r="D293" s="39">
        <v>172.5976</v>
      </c>
      <c r="E293" s="39" t="s">
        <v>536</v>
      </c>
      <c r="F293" s="31" t="s">
        <v>289</v>
      </c>
      <c r="G293" s="41">
        <v>12.351905211917249</v>
      </c>
      <c r="H293" s="73">
        <v>2.2915650683067343</v>
      </c>
      <c r="I293" s="74">
        <v>185</v>
      </c>
      <c r="J293" s="42">
        <v>1</v>
      </c>
      <c r="K293" s="39" t="s">
        <v>530</v>
      </c>
      <c r="L293" s="39">
        <v>6.2</v>
      </c>
      <c r="M293" s="39">
        <v>0.18</v>
      </c>
      <c r="N293" s="41">
        <v>0.35099999999999998</v>
      </c>
      <c r="O293" s="41">
        <v>0.55000000000000004</v>
      </c>
      <c r="P293" s="41">
        <v>5.74</v>
      </c>
      <c r="Q293" s="41">
        <v>0.39359793425308609</v>
      </c>
      <c r="R293" s="41">
        <v>4.0877735113047304</v>
      </c>
      <c r="S293" s="41">
        <v>6.8033880062486318</v>
      </c>
      <c r="T293" s="41">
        <v>2.2027627524309015</v>
      </c>
      <c r="U293" s="44">
        <v>36.253543392181449</v>
      </c>
      <c r="V293" s="44">
        <v>90.872517270299511</v>
      </c>
      <c r="W293" s="41">
        <v>0.93857565137671028</v>
      </c>
      <c r="X293" s="42">
        <v>52.999711279004337</v>
      </c>
      <c r="Y293" s="41">
        <v>-4.7593261677295544E-2</v>
      </c>
      <c r="Z293" s="44">
        <v>2.8345558723035849</v>
      </c>
      <c r="AA293" s="44">
        <v>0.1087383185312331</v>
      </c>
      <c r="AB293" s="45" t="s">
        <v>767</v>
      </c>
      <c r="AC293" s="74">
        <v>0</v>
      </c>
      <c r="AD293" s="74">
        <v>0</v>
      </c>
      <c r="AE293" s="75">
        <v>15</v>
      </c>
      <c r="AF293" s="75" t="s">
        <v>819</v>
      </c>
      <c r="AG293" s="39" t="s">
        <v>533</v>
      </c>
      <c r="AH293" s="39" t="s">
        <v>533</v>
      </c>
      <c r="AI293" s="68" t="s">
        <v>831</v>
      </c>
    </row>
    <row r="294" spans="1:35" s="38" customFormat="1">
      <c r="A294" s="55"/>
      <c r="B294" s="78"/>
      <c r="C294" s="39"/>
      <c r="D294" s="39"/>
      <c r="E294" s="39"/>
      <c r="F294" s="31" t="s">
        <v>290</v>
      </c>
      <c r="G294" s="53"/>
      <c r="H294" s="73"/>
      <c r="I294" s="74"/>
      <c r="J294" s="54"/>
      <c r="K294" s="39"/>
      <c r="L294" s="39">
        <v>6.2</v>
      </c>
      <c r="M294" s="39">
        <v>0.18</v>
      </c>
      <c r="N294" s="53"/>
      <c r="O294" s="53"/>
      <c r="P294" s="53"/>
      <c r="Q294" s="53" t="e">
        <v>#N/A</v>
      </c>
      <c r="R294" s="53" t="e">
        <v>#N/A</v>
      </c>
      <c r="S294" s="53" t="e">
        <v>#N/A</v>
      </c>
      <c r="T294" s="53" t="e">
        <v>#N/A</v>
      </c>
      <c r="U294" s="56" t="e">
        <v>#N/A</v>
      </c>
      <c r="V294" s="56" t="e">
        <v>#N/A</v>
      </c>
      <c r="W294" s="53" t="e">
        <v>#N/A</v>
      </c>
      <c r="X294" s="54" t="e">
        <v>#N/A</v>
      </c>
      <c r="Y294" s="53" t="e">
        <v>#N/A</v>
      </c>
      <c r="Z294" s="56" t="e">
        <v>#N/A</v>
      </c>
      <c r="AA294" s="56" t="e">
        <v>#N/A</v>
      </c>
      <c r="AB294" s="56" t="e">
        <v>#N/A</v>
      </c>
      <c r="AC294" s="74"/>
      <c r="AD294" s="74">
        <v>0</v>
      </c>
      <c r="AE294" s="75" t="e">
        <v>#N/A</v>
      </c>
      <c r="AF294" s="75" t="e">
        <v>#N/A</v>
      </c>
      <c r="AG294" s="39"/>
      <c r="AH294" s="39"/>
      <c r="AI294" s="68"/>
    </row>
    <row r="295" spans="1:35" s="38" customFormat="1">
      <c r="A295" s="55"/>
      <c r="B295" s="78"/>
      <c r="C295" s="39"/>
      <c r="D295" s="39"/>
      <c r="E295" s="39"/>
      <c r="F295" s="31" t="s">
        <v>291</v>
      </c>
      <c r="G295" s="53"/>
      <c r="H295" s="73"/>
      <c r="I295" s="74"/>
      <c r="J295" s="54"/>
      <c r="K295" s="39"/>
      <c r="L295" s="39">
        <v>6.2</v>
      </c>
      <c r="M295" s="39">
        <v>0.18</v>
      </c>
      <c r="N295" s="53"/>
      <c r="O295" s="53"/>
      <c r="P295" s="53"/>
      <c r="Q295" s="53" t="e">
        <v>#N/A</v>
      </c>
      <c r="R295" s="53" t="e">
        <v>#N/A</v>
      </c>
      <c r="S295" s="53" t="e">
        <v>#N/A</v>
      </c>
      <c r="T295" s="53" t="e">
        <v>#N/A</v>
      </c>
      <c r="U295" s="56" t="e">
        <v>#N/A</v>
      </c>
      <c r="V295" s="56" t="e">
        <v>#N/A</v>
      </c>
      <c r="W295" s="53" t="e">
        <v>#N/A</v>
      </c>
      <c r="X295" s="54" t="e">
        <v>#N/A</v>
      </c>
      <c r="Y295" s="53" t="e">
        <v>#N/A</v>
      </c>
      <c r="Z295" s="56" t="e">
        <v>#N/A</v>
      </c>
      <c r="AA295" s="56" t="e">
        <v>#N/A</v>
      </c>
      <c r="AB295" s="56" t="e">
        <v>#N/A</v>
      </c>
      <c r="AC295" s="74"/>
      <c r="AD295" s="74">
        <v>0</v>
      </c>
      <c r="AE295" s="75" t="e">
        <v>#N/A</v>
      </c>
      <c r="AF295" s="75" t="e">
        <v>#N/A</v>
      </c>
      <c r="AG295" s="39"/>
      <c r="AH295" s="39"/>
      <c r="AI295" s="68"/>
    </row>
    <row r="296" spans="1:35" s="38" customFormat="1">
      <c r="A296" s="50"/>
      <c r="B296" s="78"/>
      <c r="C296" s="39"/>
      <c r="D296" s="39"/>
      <c r="E296" s="39"/>
      <c r="F296" s="31" t="s">
        <v>292</v>
      </c>
      <c r="G296" s="48"/>
      <c r="H296" s="73"/>
      <c r="I296" s="74"/>
      <c r="J296" s="49"/>
      <c r="K296" s="39"/>
      <c r="L296" s="39">
        <v>6.2</v>
      </c>
      <c r="M296" s="39">
        <v>0.18</v>
      </c>
      <c r="N296" s="48"/>
      <c r="O296" s="48"/>
      <c r="P296" s="48"/>
      <c r="Q296" s="48" t="e">
        <v>#N/A</v>
      </c>
      <c r="R296" s="48" t="e">
        <v>#N/A</v>
      </c>
      <c r="S296" s="48" t="e">
        <v>#N/A</v>
      </c>
      <c r="T296" s="48" t="e">
        <v>#N/A</v>
      </c>
      <c r="U296" s="51" t="e">
        <v>#N/A</v>
      </c>
      <c r="V296" s="51" t="e">
        <v>#N/A</v>
      </c>
      <c r="W296" s="48" t="e">
        <v>#N/A</v>
      </c>
      <c r="X296" s="49" t="e">
        <v>#N/A</v>
      </c>
      <c r="Y296" s="48" t="e">
        <v>#N/A</v>
      </c>
      <c r="Z296" s="51" t="e">
        <v>#N/A</v>
      </c>
      <c r="AA296" s="51" t="e">
        <v>#N/A</v>
      </c>
      <c r="AB296" s="51" t="e">
        <v>#N/A</v>
      </c>
      <c r="AC296" s="74"/>
      <c r="AD296" s="74">
        <v>0</v>
      </c>
      <c r="AE296" s="75" t="e">
        <v>#N/A</v>
      </c>
      <c r="AF296" s="75" t="e">
        <v>#N/A</v>
      </c>
      <c r="AG296" s="39"/>
      <c r="AH296" s="39"/>
      <c r="AI296" s="68"/>
    </row>
    <row r="297" spans="1:35" s="38" customFormat="1">
      <c r="A297" s="43">
        <v>49</v>
      </c>
      <c r="B297" s="78" t="s">
        <v>551</v>
      </c>
      <c r="C297" s="39">
        <v>-43.570140000000002</v>
      </c>
      <c r="D297" s="39">
        <v>172.563875</v>
      </c>
      <c r="E297" s="39" t="s">
        <v>537</v>
      </c>
      <c r="F297" s="31" t="s">
        <v>340</v>
      </c>
      <c r="G297" s="41">
        <v>7.0810309983786972</v>
      </c>
      <c r="H297" s="73">
        <v>2.6387626382650802</v>
      </c>
      <c r="I297" s="74">
        <v>178</v>
      </c>
      <c r="J297" s="42">
        <v>1</v>
      </c>
      <c r="K297" s="39" t="s">
        <v>540</v>
      </c>
      <c r="L297" s="39">
        <v>7.1</v>
      </c>
      <c r="M297" s="39">
        <v>0.28000000000000003</v>
      </c>
      <c r="N297" s="41">
        <v>0.38300000000000001</v>
      </c>
      <c r="O297" s="41">
        <v>1.31</v>
      </c>
      <c r="P297" s="41">
        <v>11.89</v>
      </c>
      <c r="Q297" s="41">
        <v>1.0392304845413265</v>
      </c>
      <c r="R297" s="41">
        <v>4.2953463189829062</v>
      </c>
      <c r="S297" s="41">
        <v>1.8808508712813996</v>
      </c>
      <c r="T297" s="41">
        <v>2.1553900743981567</v>
      </c>
      <c r="U297" s="44">
        <v>34.878722335526909</v>
      </c>
      <c r="V297" s="44">
        <v>88.509218314766173</v>
      </c>
      <c r="W297" s="41">
        <v>0.54584643425129609</v>
      </c>
      <c r="X297" s="42">
        <v>50.445877278104327</v>
      </c>
      <c r="Y297" s="41">
        <v>-4.8179974815287276E-2</v>
      </c>
      <c r="Z297" s="44">
        <v>10.880143878736357</v>
      </c>
      <c r="AA297" s="44">
        <v>3.4584811163499274</v>
      </c>
      <c r="AB297" s="44">
        <v>2.6913575975844095</v>
      </c>
      <c r="AC297" s="74">
        <v>0</v>
      </c>
      <c r="AD297" s="74">
        <v>0</v>
      </c>
      <c r="AE297" s="75">
        <v>15</v>
      </c>
      <c r="AF297" s="75" t="s">
        <v>819</v>
      </c>
      <c r="AG297" s="39" t="s">
        <v>533</v>
      </c>
      <c r="AH297" s="39" t="s">
        <v>533</v>
      </c>
      <c r="AI297" s="68" t="s">
        <v>831</v>
      </c>
    </row>
    <row r="298" spans="1:35" s="38" customFormat="1">
      <c r="A298" s="50"/>
      <c r="B298" s="78"/>
      <c r="C298" s="39"/>
      <c r="D298" s="39"/>
      <c r="E298" s="39"/>
      <c r="F298" s="31" t="s">
        <v>341</v>
      </c>
      <c r="G298" s="48"/>
      <c r="H298" s="73"/>
      <c r="I298" s="74"/>
      <c r="J298" s="49"/>
      <c r="K298" s="39"/>
      <c r="L298" s="39">
        <v>7.1</v>
      </c>
      <c r="M298" s="39">
        <v>0.28000000000000003</v>
      </c>
      <c r="N298" s="48"/>
      <c r="O298" s="48"/>
      <c r="P298" s="48"/>
      <c r="Q298" s="48" t="e">
        <v>#N/A</v>
      </c>
      <c r="R298" s="48" t="e">
        <v>#N/A</v>
      </c>
      <c r="S298" s="48" t="e">
        <v>#N/A</v>
      </c>
      <c r="T298" s="48" t="e">
        <v>#N/A</v>
      </c>
      <c r="U298" s="51" t="e">
        <v>#N/A</v>
      </c>
      <c r="V298" s="51" t="e">
        <v>#N/A</v>
      </c>
      <c r="W298" s="48" t="e">
        <v>#N/A</v>
      </c>
      <c r="X298" s="49" t="e">
        <v>#N/A</v>
      </c>
      <c r="Y298" s="48" t="e">
        <v>#N/A</v>
      </c>
      <c r="Z298" s="51" t="e">
        <v>#N/A</v>
      </c>
      <c r="AA298" s="51" t="e">
        <v>#N/A</v>
      </c>
      <c r="AB298" s="51" t="e">
        <v>#N/A</v>
      </c>
      <c r="AC298" s="74"/>
      <c r="AD298" s="74">
        <v>0</v>
      </c>
      <c r="AE298" s="75" t="e">
        <v>#N/A</v>
      </c>
      <c r="AF298" s="75" t="e">
        <v>#N/A</v>
      </c>
      <c r="AG298" s="39"/>
      <c r="AH298" s="39"/>
      <c r="AI298" s="68"/>
    </row>
    <row r="299" spans="1:35" s="38" customFormat="1">
      <c r="A299" s="43">
        <v>50</v>
      </c>
      <c r="B299" s="78" t="s">
        <v>551</v>
      </c>
      <c r="C299" s="39"/>
      <c r="D299" s="39"/>
      <c r="E299" s="39" t="s">
        <v>538</v>
      </c>
      <c r="F299" s="31" t="s">
        <v>340</v>
      </c>
      <c r="G299" s="41">
        <v>7.0810309983786972</v>
      </c>
      <c r="H299" s="73">
        <v>2.6387626382650802</v>
      </c>
      <c r="I299" s="74">
        <v>178</v>
      </c>
      <c r="J299" s="42">
        <v>1</v>
      </c>
      <c r="K299" s="39" t="s">
        <v>541</v>
      </c>
      <c r="L299" s="39">
        <v>6.2</v>
      </c>
      <c r="M299" s="39">
        <v>0.35</v>
      </c>
      <c r="N299" s="41">
        <v>0.48599999999999999</v>
      </c>
      <c r="O299" s="41">
        <v>1.24</v>
      </c>
      <c r="P299" s="41">
        <v>8.0299999999999994</v>
      </c>
      <c r="Q299" s="41">
        <v>0.9797958971132712</v>
      </c>
      <c r="R299" s="41">
        <v>4.2953463189829062</v>
      </c>
      <c r="S299" s="41">
        <v>1.8808508712813996</v>
      </c>
      <c r="T299" s="41">
        <v>2.1771618850274201</v>
      </c>
      <c r="U299" s="44">
        <v>33.24976753919718</v>
      </c>
      <c r="V299" s="44">
        <v>87.508446663470892</v>
      </c>
      <c r="W299" s="41">
        <v>0.54913414557963725</v>
      </c>
      <c r="X299" s="42">
        <v>50.048536840808374</v>
      </c>
      <c r="Y299" s="41">
        <v>-4.3825967636610064E-2</v>
      </c>
      <c r="Z299" s="44">
        <v>10.295444534679611</v>
      </c>
      <c r="AA299" s="44">
        <v>3.260235435586794</v>
      </c>
      <c r="AB299" s="44">
        <v>2.4945823737814719</v>
      </c>
      <c r="AC299" s="74">
        <v>0</v>
      </c>
      <c r="AD299" s="74">
        <v>0</v>
      </c>
      <c r="AE299" s="75">
        <v>40</v>
      </c>
      <c r="AF299" s="75" t="s">
        <v>862</v>
      </c>
      <c r="AG299" s="39" t="s">
        <v>533</v>
      </c>
      <c r="AH299" s="39" t="s">
        <v>533</v>
      </c>
      <c r="AI299" s="68" t="s">
        <v>831</v>
      </c>
    </row>
    <row r="300" spans="1:35" s="38" customFormat="1">
      <c r="A300" s="50"/>
      <c r="B300" s="78"/>
      <c r="C300" s="39"/>
      <c r="D300" s="39"/>
      <c r="E300" s="39"/>
      <c r="F300" s="31" t="s">
        <v>341</v>
      </c>
      <c r="G300" s="48"/>
      <c r="H300" s="73"/>
      <c r="I300" s="74"/>
      <c r="J300" s="49"/>
      <c r="K300" s="39"/>
      <c r="L300" s="39">
        <v>6.2</v>
      </c>
      <c r="M300" s="39">
        <v>0.35</v>
      </c>
      <c r="N300" s="48"/>
      <c r="O300" s="48"/>
      <c r="P300" s="48"/>
      <c r="Q300" s="48" t="e">
        <v>#N/A</v>
      </c>
      <c r="R300" s="48" t="e">
        <v>#N/A</v>
      </c>
      <c r="S300" s="48" t="e">
        <v>#N/A</v>
      </c>
      <c r="T300" s="48" t="e">
        <v>#N/A</v>
      </c>
      <c r="U300" s="51" t="e">
        <v>#N/A</v>
      </c>
      <c r="V300" s="51" t="e">
        <v>#N/A</v>
      </c>
      <c r="W300" s="48" t="e">
        <v>#N/A</v>
      </c>
      <c r="X300" s="49" t="e">
        <v>#N/A</v>
      </c>
      <c r="Y300" s="48" t="e">
        <v>#N/A</v>
      </c>
      <c r="Z300" s="51" t="e">
        <v>#N/A</v>
      </c>
      <c r="AA300" s="51" t="e">
        <v>#N/A</v>
      </c>
      <c r="AB300" s="51" t="e">
        <v>#N/A</v>
      </c>
      <c r="AC300" s="74"/>
      <c r="AD300" s="74">
        <v>0</v>
      </c>
      <c r="AE300" s="75" t="e">
        <v>#N/A</v>
      </c>
      <c r="AF300" s="75" t="e">
        <v>#N/A</v>
      </c>
      <c r="AG300" s="39"/>
      <c r="AH300" s="39"/>
      <c r="AI300" s="68"/>
    </row>
    <row r="301" spans="1:35" s="38" customFormat="1" ht="12.75" customHeight="1">
      <c r="A301" s="43">
        <v>51</v>
      </c>
      <c r="B301" s="78" t="s">
        <v>551</v>
      </c>
      <c r="C301" s="39"/>
      <c r="D301" s="39"/>
      <c r="E301" s="39" t="s">
        <v>539</v>
      </c>
      <c r="F301" s="31" t="s">
        <v>340</v>
      </c>
      <c r="G301" s="41">
        <v>7.0810309983786972</v>
      </c>
      <c r="H301" s="73">
        <v>2.6387626382650802</v>
      </c>
      <c r="I301" s="74">
        <v>178</v>
      </c>
      <c r="J301" s="42">
        <v>1</v>
      </c>
      <c r="K301" s="39" t="s">
        <v>530</v>
      </c>
      <c r="L301" s="39">
        <v>6.2</v>
      </c>
      <c r="M301" s="39">
        <v>0.16</v>
      </c>
      <c r="N301" s="41">
        <v>0.27</v>
      </c>
      <c r="O301" s="41">
        <v>0.59</v>
      </c>
      <c r="P301" s="41">
        <v>5.82</v>
      </c>
      <c r="Q301" s="41">
        <v>0.3</v>
      </c>
      <c r="R301" s="41">
        <v>4.2953463189829062</v>
      </c>
      <c r="S301" s="41">
        <v>3.4753417098178994</v>
      </c>
      <c r="T301" s="41">
        <v>2.2436396720112843</v>
      </c>
      <c r="U301" s="44">
        <v>24.01318898297426</v>
      </c>
      <c r="V301" s="44">
        <v>78.188877070355076</v>
      </c>
      <c r="W301" s="41">
        <v>0.94818789133403292</v>
      </c>
      <c r="X301" s="42">
        <v>44.525168002181793</v>
      </c>
      <c r="Y301" s="41">
        <v>-3.3000000000000002E-2</v>
      </c>
      <c r="Z301" s="44">
        <v>3.0805530768698692</v>
      </c>
      <c r="AA301" s="44">
        <v>0.11237660613913061</v>
      </c>
      <c r="AB301" s="45" t="s">
        <v>767</v>
      </c>
      <c r="AC301" s="74">
        <v>0</v>
      </c>
      <c r="AD301" s="74">
        <v>0</v>
      </c>
      <c r="AE301" s="75">
        <v>10</v>
      </c>
      <c r="AF301" s="75" t="s">
        <v>821</v>
      </c>
      <c r="AG301" s="39" t="s">
        <v>533</v>
      </c>
      <c r="AH301" s="39" t="s">
        <v>533</v>
      </c>
      <c r="AI301" s="68" t="s">
        <v>831</v>
      </c>
    </row>
    <row r="302" spans="1:35" s="38" customFormat="1">
      <c r="A302" s="50"/>
      <c r="B302" s="78"/>
      <c r="C302" s="39"/>
      <c r="D302" s="39"/>
      <c r="E302" s="39"/>
      <c r="F302" s="31" t="s">
        <v>341</v>
      </c>
      <c r="G302" s="48"/>
      <c r="H302" s="73"/>
      <c r="I302" s="74"/>
      <c r="J302" s="49"/>
      <c r="K302" s="39"/>
      <c r="L302" s="39">
        <v>6.2</v>
      </c>
      <c r="M302" s="39">
        <v>0.16</v>
      </c>
      <c r="N302" s="48"/>
      <c r="O302" s="48"/>
      <c r="P302" s="48"/>
      <c r="Q302" s="48" t="e">
        <v>#N/A</v>
      </c>
      <c r="R302" s="48" t="e">
        <v>#N/A</v>
      </c>
      <c r="S302" s="48" t="e">
        <v>#N/A</v>
      </c>
      <c r="T302" s="48" t="e">
        <v>#N/A</v>
      </c>
      <c r="U302" s="51" t="e">
        <v>#N/A</v>
      </c>
      <c r="V302" s="51" t="e">
        <v>#N/A</v>
      </c>
      <c r="W302" s="48" t="e">
        <v>#N/A</v>
      </c>
      <c r="X302" s="49" t="e">
        <v>#N/A</v>
      </c>
      <c r="Y302" s="48" t="e">
        <v>#N/A</v>
      </c>
      <c r="Z302" s="51" t="e">
        <v>#N/A</v>
      </c>
      <c r="AA302" s="51" t="e">
        <v>#N/A</v>
      </c>
      <c r="AB302" s="51" t="e">
        <v>#N/A</v>
      </c>
      <c r="AC302" s="74"/>
      <c r="AD302" s="74">
        <v>0</v>
      </c>
      <c r="AE302" s="75" t="e">
        <v>#N/A</v>
      </c>
      <c r="AF302" s="75" t="e">
        <v>#N/A</v>
      </c>
      <c r="AG302" s="39"/>
      <c r="AH302" s="39"/>
      <c r="AI302" s="68"/>
    </row>
    <row r="303" spans="1:35" s="38" customFormat="1">
      <c r="A303" s="43">
        <v>52</v>
      </c>
      <c r="B303" s="78" t="s">
        <v>552</v>
      </c>
      <c r="C303" s="39">
        <v>-43.492199999999997</v>
      </c>
      <c r="D303" s="39">
        <v>172.60489999999999</v>
      </c>
      <c r="E303" s="39" t="s">
        <v>542</v>
      </c>
      <c r="F303" s="31" t="s">
        <v>379</v>
      </c>
      <c r="G303" s="41">
        <v>12.933114002964407</v>
      </c>
      <c r="H303" s="73">
        <v>2.435793884181038</v>
      </c>
      <c r="I303" s="74">
        <v>160</v>
      </c>
      <c r="J303" s="42">
        <v>1</v>
      </c>
      <c r="K303" s="39" t="s">
        <v>540</v>
      </c>
      <c r="L303" s="39">
        <v>7.1</v>
      </c>
      <c r="M303" s="39">
        <v>0.28000000000000003</v>
      </c>
      <c r="N303" s="41">
        <v>0.29899999999999999</v>
      </c>
      <c r="O303" s="41">
        <v>1.17</v>
      </c>
      <c r="P303" s="41">
        <v>11.74</v>
      </c>
      <c r="Q303" s="41">
        <v>2.7784916683658167</v>
      </c>
      <c r="R303" s="41">
        <v>5.0332714444485473</v>
      </c>
      <c r="S303" s="41">
        <v>2.6199619286272915</v>
      </c>
      <c r="T303" s="41">
        <v>2.101963318256785</v>
      </c>
      <c r="U303" s="44">
        <v>44.792770437358755</v>
      </c>
      <c r="V303" s="44">
        <v>97.490739842822975</v>
      </c>
      <c r="W303" s="41">
        <v>0.68871402210438049</v>
      </c>
      <c r="X303" s="42">
        <v>54.245610623982309</v>
      </c>
      <c r="Y303" s="41">
        <v>-6.2543615183067058E-2</v>
      </c>
      <c r="Z303" s="44">
        <v>14.244417423466336</v>
      </c>
      <c r="AA303" s="44">
        <v>4.3595065510130135</v>
      </c>
      <c r="AB303" s="44">
        <v>1.9559767283266469</v>
      </c>
      <c r="AC303" s="74">
        <v>0</v>
      </c>
      <c r="AD303" s="74">
        <v>0</v>
      </c>
      <c r="AE303" s="75">
        <v>175</v>
      </c>
      <c r="AF303" s="75" t="s">
        <v>852</v>
      </c>
      <c r="AG303" s="39" t="s">
        <v>533</v>
      </c>
      <c r="AH303" s="39" t="s">
        <v>533</v>
      </c>
      <c r="AI303" s="68" t="s">
        <v>831</v>
      </c>
    </row>
    <row r="304" spans="1:35" s="38" customFormat="1">
      <c r="A304" s="55"/>
      <c r="B304" s="78"/>
      <c r="C304" s="39"/>
      <c r="D304" s="39"/>
      <c r="E304" s="39"/>
      <c r="F304" s="31" t="s">
        <v>380</v>
      </c>
      <c r="G304" s="53"/>
      <c r="H304" s="73"/>
      <c r="I304" s="74"/>
      <c r="J304" s="54"/>
      <c r="K304" s="39"/>
      <c r="L304" s="39">
        <v>7.1</v>
      </c>
      <c r="M304" s="39">
        <v>0.28000000000000003</v>
      </c>
      <c r="N304" s="53"/>
      <c r="O304" s="53"/>
      <c r="P304" s="53"/>
      <c r="Q304" s="53" t="e">
        <v>#N/A</v>
      </c>
      <c r="R304" s="53" t="e">
        <v>#N/A</v>
      </c>
      <c r="S304" s="53" t="e">
        <v>#N/A</v>
      </c>
      <c r="T304" s="53" t="e">
        <v>#N/A</v>
      </c>
      <c r="U304" s="56" t="e">
        <v>#N/A</v>
      </c>
      <c r="V304" s="56" t="e">
        <v>#N/A</v>
      </c>
      <c r="W304" s="53" t="e">
        <v>#N/A</v>
      </c>
      <c r="X304" s="54" t="e">
        <v>#N/A</v>
      </c>
      <c r="Y304" s="53" t="e">
        <v>#N/A</v>
      </c>
      <c r="Z304" s="56" t="e">
        <v>#N/A</v>
      </c>
      <c r="AA304" s="56" t="e">
        <v>#N/A</v>
      </c>
      <c r="AB304" s="56" t="e">
        <v>#N/A</v>
      </c>
      <c r="AC304" s="74"/>
      <c r="AD304" s="74">
        <v>0</v>
      </c>
      <c r="AE304" s="75" t="e">
        <v>#N/A</v>
      </c>
      <c r="AF304" s="75" t="e">
        <v>#N/A</v>
      </c>
      <c r="AG304" s="39"/>
      <c r="AH304" s="39"/>
      <c r="AI304" s="68"/>
    </row>
    <row r="305" spans="1:35" s="38" customFormat="1">
      <c r="A305" s="50"/>
      <c r="B305" s="78"/>
      <c r="C305" s="39"/>
      <c r="D305" s="39"/>
      <c r="E305" s="39"/>
      <c r="F305" s="31" t="s">
        <v>381</v>
      </c>
      <c r="G305" s="48"/>
      <c r="H305" s="73"/>
      <c r="I305" s="74"/>
      <c r="J305" s="49"/>
      <c r="K305" s="39"/>
      <c r="L305" s="39">
        <v>7.1</v>
      </c>
      <c r="M305" s="39">
        <v>0.28000000000000003</v>
      </c>
      <c r="N305" s="48"/>
      <c r="O305" s="48"/>
      <c r="P305" s="48"/>
      <c r="Q305" s="48" t="e">
        <v>#N/A</v>
      </c>
      <c r="R305" s="48" t="e">
        <v>#N/A</v>
      </c>
      <c r="S305" s="48" t="e">
        <v>#N/A</v>
      </c>
      <c r="T305" s="48" t="e">
        <v>#N/A</v>
      </c>
      <c r="U305" s="51" t="e">
        <v>#N/A</v>
      </c>
      <c r="V305" s="51" t="e">
        <v>#N/A</v>
      </c>
      <c r="W305" s="48" t="e">
        <v>#N/A</v>
      </c>
      <c r="X305" s="49" t="e">
        <v>#N/A</v>
      </c>
      <c r="Y305" s="48" t="e">
        <v>#N/A</v>
      </c>
      <c r="Z305" s="51" t="e">
        <v>#N/A</v>
      </c>
      <c r="AA305" s="51" t="e">
        <v>#N/A</v>
      </c>
      <c r="AB305" s="51" t="e">
        <v>#N/A</v>
      </c>
      <c r="AC305" s="74"/>
      <c r="AD305" s="74">
        <v>0</v>
      </c>
      <c r="AE305" s="75" t="e">
        <v>#N/A</v>
      </c>
      <c r="AF305" s="75" t="e">
        <v>#N/A</v>
      </c>
      <c r="AG305" s="39"/>
      <c r="AH305" s="39"/>
      <c r="AI305" s="68"/>
    </row>
    <row r="306" spans="1:35" s="38" customFormat="1">
      <c r="A306" s="43">
        <v>53</v>
      </c>
      <c r="B306" s="78" t="s">
        <v>552</v>
      </c>
      <c r="C306" s="39"/>
      <c r="D306" s="39"/>
      <c r="E306" s="39" t="s">
        <v>543</v>
      </c>
      <c r="F306" s="31" t="s">
        <v>379</v>
      </c>
      <c r="G306" s="41">
        <v>12.933114002964407</v>
      </c>
      <c r="H306" s="73">
        <v>2.435793884181038</v>
      </c>
      <c r="I306" s="74">
        <v>160</v>
      </c>
      <c r="J306" s="42">
        <v>1</v>
      </c>
      <c r="K306" s="39" t="s">
        <v>541</v>
      </c>
      <c r="L306" s="39">
        <v>6.2</v>
      </c>
      <c r="M306" s="39">
        <v>0.35</v>
      </c>
      <c r="N306" s="41">
        <v>0.36299999999999999</v>
      </c>
      <c r="O306" s="41">
        <v>1.1100000000000001</v>
      </c>
      <c r="P306" s="41">
        <v>8.08</v>
      </c>
      <c r="Q306" s="41">
        <v>2.1839045698886523</v>
      </c>
      <c r="R306" s="41">
        <v>5.0332714444485473</v>
      </c>
      <c r="S306" s="41">
        <v>4.676262630921717</v>
      </c>
      <c r="T306" s="41">
        <v>2.1369608759337537</v>
      </c>
      <c r="U306" s="44">
        <v>42.344070199682875</v>
      </c>
      <c r="V306" s="44">
        <v>96.383651296670763</v>
      </c>
      <c r="W306" s="41">
        <v>0.78557403633698808</v>
      </c>
      <c r="X306" s="42">
        <v>54.051199780402733</v>
      </c>
      <c r="Y306" s="41">
        <v>-5.737056212594191E-2</v>
      </c>
      <c r="Z306" s="44">
        <v>9.4666301143447757</v>
      </c>
      <c r="AA306" s="44">
        <v>2.3086466255936036</v>
      </c>
      <c r="AB306" s="45" t="s">
        <v>767</v>
      </c>
      <c r="AC306" s="74">
        <v>0</v>
      </c>
      <c r="AD306" s="74">
        <v>0</v>
      </c>
      <c r="AE306" s="75">
        <v>40</v>
      </c>
      <c r="AF306" s="75" t="s">
        <v>862</v>
      </c>
      <c r="AG306" s="39" t="s">
        <v>533</v>
      </c>
      <c r="AH306" s="39" t="s">
        <v>533</v>
      </c>
      <c r="AI306" s="68" t="s">
        <v>831</v>
      </c>
    </row>
    <row r="307" spans="1:35" s="38" customFormat="1">
      <c r="A307" s="55"/>
      <c r="B307" s="78"/>
      <c r="C307" s="39"/>
      <c r="D307" s="39"/>
      <c r="E307" s="39"/>
      <c r="F307" s="31" t="s">
        <v>380</v>
      </c>
      <c r="G307" s="53"/>
      <c r="H307" s="73"/>
      <c r="I307" s="74"/>
      <c r="J307" s="54"/>
      <c r="K307" s="39"/>
      <c r="L307" s="39">
        <v>6.2</v>
      </c>
      <c r="M307" s="39">
        <v>0.35</v>
      </c>
      <c r="N307" s="53"/>
      <c r="O307" s="53"/>
      <c r="P307" s="53"/>
      <c r="Q307" s="53" t="e">
        <v>#N/A</v>
      </c>
      <c r="R307" s="53" t="e">
        <v>#N/A</v>
      </c>
      <c r="S307" s="53" t="e">
        <v>#N/A</v>
      </c>
      <c r="T307" s="53" t="e">
        <v>#N/A</v>
      </c>
      <c r="U307" s="56" t="e">
        <v>#N/A</v>
      </c>
      <c r="V307" s="56" t="e">
        <v>#N/A</v>
      </c>
      <c r="W307" s="53" t="e">
        <v>#N/A</v>
      </c>
      <c r="X307" s="54" t="e">
        <v>#N/A</v>
      </c>
      <c r="Y307" s="53" t="e">
        <v>#N/A</v>
      </c>
      <c r="Z307" s="56" t="e">
        <v>#N/A</v>
      </c>
      <c r="AA307" s="56" t="e">
        <v>#N/A</v>
      </c>
      <c r="AB307" s="56" t="e">
        <v>#N/A</v>
      </c>
      <c r="AC307" s="74"/>
      <c r="AD307" s="74">
        <v>0</v>
      </c>
      <c r="AE307" s="75" t="e">
        <v>#N/A</v>
      </c>
      <c r="AF307" s="75" t="e">
        <v>#N/A</v>
      </c>
      <c r="AG307" s="39"/>
      <c r="AH307" s="39"/>
      <c r="AI307" s="68"/>
    </row>
    <row r="308" spans="1:35" s="38" customFormat="1">
      <c r="A308" s="50"/>
      <c r="B308" s="78"/>
      <c r="C308" s="39"/>
      <c r="D308" s="39"/>
      <c r="E308" s="39"/>
      <c r="F308" s="31" t="s">
        <v>381</v>
      </c>
      <c r="G308" s="48"/>
      <c r="H308" s="73"/>
      <c r="I308" s="74"/>
      <c r="J308" s="49"/>
      <c r="K308" s="39"/>
      <c r="L308" s="39">
        <v>6.2</v>
      </c>
      <c r="M308" s="39">
        <v>0.35</v>
      </c>
      <c r="N308" s="48"/>
      <c r="O308" s="48"/>
      <c r="P308" s="48"/>
      <c r="Q308" s="48" t="e">
        <v>#N/A</v>
      </c>
      <c r="R308" s="48" t="e">
        <v>#N/A</v>
      </c>
      <c r="S308" s="48" t="e">
        <v>#N/A</v>
      </c>
      <c r="T308" s="48" t="e">
        <v>#N/A</v>
      </c>
      <c r="U308" s="51" t="e">
        <v>#N/A</v>
      </c>
      <c r="V308" s="51" t="e">
        <v>#N/A</v>
      </c>
      <c r="W308" s="48" t="e">
        <v>#N/A</v>
      </c>
      <c r="X308" s="49" t="e">
        <v>#N/A</v>
      </c>
      <c r="Y308" s="48" t="e">
        <v>#N/A</v>
      </c>
      <c r="Z308" s="51" t="e">
        <v>#N/A</v>
      </c>
      <c r="AA308" s="51" t="e">
        <v>#N/A</v>
      </c>
      <c r="AB308" s="51" t="e">
        <v>#N/A</v>
      </c>
      <c r="AC308" s="74"/>
      <c r="AD308" s="74">
        <v>0</v>
      </c>
      <c r="AE308" s="75" t="e">
        <v>#N/A</v>
      </c>
      <c r="AF308" s="75" t="e">
        <v>#N/A</v>
      </c>
      <c r="AG308" s="39"/>
      <c r="AH308" s="39"/>
      <c r="AI308" s="68"/>
    </row>
    <row r="309" spans="1:35" s="38" customFormat="1">
      <c r="A309" s="43">
        <v>54</v>
      </c>
      <c r="B309" s="78" t="s">
        <v>552</v>
      </c>
      <c r="C309" s="39"/>
      <c r="D309" s="39"/>
      <c r="E309" s="39" t="s">
        <v>544</v>
      </c>
      <c r="F309" s="31" t="s">
        <v>379</v>
      </c>
      <c r="G309" s="41">
        <v>12.933114002964407</v>
      </c>
      <c r="H309" s="73">
        <v>2.435793884181038</v>
      </c>
      <c r="I309" s="74">
        <v>160</v>
      </c>
      <c r="J309" s="42">
        <v>1</v>
      </c>
      <c r="K309" s="39" t="s">
        <v>530</v>
      </c>
      <c r="L309" s="39">
        <v>6.2</v>
      </c>
      <c r="M309" s="39">
        <v>0.15</v>
      </c>
      <c r="N309" s="41">
        <v>0.34699999999999998</v>
      </c>
      <c r="O309" s="41">
        <v>0.49</v>
      </c>
      <c r="P309" s="41">
        <v>5.62</v>
      </c>
      <c r="Q309" s="76" t="s">
        <v>767</v>
      </c>
      <c r="R309" s="41">
        <v>5.0332714444485473</v>
      </c>
      <c r="S309" s="41">
        <v>12.933114002964407</v>
      </c>
      <c r="T309" s="76" t="s">
        <v>767</v>
      </c>
      <c r="U309" s="45" t="s">
        <v>767</v>
      </c>
      <c r="V309" s="45" t="s">
        <v>767</v>
      </c>
      <c r="W309" s="76" t="s">
        <v>767</v>
      </c>
      <c r="X309" s="77" t="s">
        <v>767</v>
      </c>
      <c r="Y309" s="76" t="s">
        <v>767</v>
      </c>
      <c r="Z309" s="44">
        <v>0.94909819228255066</v>
      </c>
      <c r="AA309" s="45" t="s">
        <v>767</v>
      </c>
      <c r="AB309" s="45" t="s">
        <v>767</v>
      </c>
      <c r="AC309" s="74">
        <v>0</v>
      </c>
      <c r="AD309" s="74">
        <v>0</v>
      </c>
      <c r="AE309" s="75">
        <v>10</v>
      </c>
      <c r="AF309" s="75" t="s">
        <v>821</v>
      </c>
      <c r="AG309" s="39" t="s">
        <v>533</v>
      </c>
      <c r="AH309" s="39" t="s">
        <v>533</v>
      </c>
      <c r="AI309" s="68" t="s">
        <v>831</v>
      </c>
    </row>
    <row r="310" spans="1:35" s="38" customFormat="1">
      <c r="A310" s="55"/>
      <c r="B310" s="78"/>
      <c r="C310" s="39"/>
      <c r="D310" s="39"/>
      <c r="E310" s="39"/>
      <c r="F310" s="31" t="s">
        <v>380</v>
      </c>
      <c r="G310" s="53"/>
      <c r="H310" s="73"/>
      <c r="I310" s="74"/>
      <c r="J310" s="54"/>
      <c r="K310" s="39"/>
      <c r="L310" s="39">
        <v>6.2</v>
      </c>
      <c r="M310" s="39">
        <v>0.15</v>
      </c>
      <c r="N310" s="53"/>
      <c r="O310" s="53"/>
      <c r="P310" s="53"/>
      <c r="Q310" s="53" t="e">
        <v>#N/A</v>
      </c>
      <c r="R310" s="53" t="e">
        <v>#N/A</v>
      </c>
      <c r="S310" s="53" t="e">
        <v>#N/A</v>
      </c>
      <c r="T310" s="53" t="e">
        <v>#N/A</v>
      </c>
      <c r="U310" s="56" t="e">
        <v>#N/A</v>
      </c>
      <c r="V310" s="56" t="e">
        <v>#N/A</v>
      </c>
      <c r="W310" s="53" t="e">
        <v>#N/A</v>
      </c>
      <c r="X310" s="54" t="e">
        <v>#N/A</v>
      </c>
      <c r="Y310" s="53" t="e">
        <v>#N/A</v>
      </c>
      <c r="Z310" s="56" t="e">
        <v>#N/A</v>
      </c>
      <c r="AA310" s="56" t="e">
        <v>#N/A</v>
      </c>
      <c r="AB310" s="56" t="e">
        <v>#N/A</v>
      </c>
      <c r="AC310" s="74"/>
      <c r="AD310" s="74">
        <v>0</v>
      </c>
      <c r="AE310" s="75" t="e">
        <v>#N/A</v>
      </c>
      <c r="AF310" s="75" t="e">
        <v>#N/A</v>
      </c>
      <c r="AG310" s="39"/>
      <c r="AH310" s="39"/>
      <c r="AI310" s="68"/>
    </row>
    <row r="311" spans="1:35" s="38" customFormat="1">
      <c r="A311" s="50"/>
      <c r="B311" s="78"/>
      <c r="C311" s="39"/>
      <c r="D311" s="39"/>
      <c r="E311" s="39"/>
      <c r="F311" s="31" t="s">
        <v>381</v>
      </c>
      <c r="G311" s="48"/>
      <c r="H311" s="73"/>
      <c r="I311" s="74"/>
      <c r="J311" s="49"/>
      <c r="K311" s="39"/>
      <c r="L311" s="39">
        <v>6.2</v>
      </c>
      <c r="M311" s="39">
        <v>0.15</v>
      </c>
      <c r="N311" s="48"/>
      <c r="O311" s="48"/>
      <c r="P311" s="48"/>
      <c r="Q311" s="48" t="e">
        <v>#N/A</v>
      </c>
      <c r="R311" s="48" t="e">
        <v>#N/A</v>
      </c>
      <c r="S311" s="48" t="e">
        <v>#N/A</v>
      </c>
      <c r="T311" s="48" t="e">
        <v>#N/A</v>
      </c>
      <c r="U311" s="51" t="e">
        <v>#N/A</v>
      </c>
      <c r="V311" s="51" t="e">
        <v>#N/A</v>
      </c>
      <c r="W311" s="48" t="e">
        <v>#N/A</v>
      </c>
      <c r="X311" s="49" t="e">
        <v>#N/A</v>
      </c>
      <c r="Y311" s="48" t="e">
        <v>#N/A</v>
      </c>
      <c r="Z311" s="51" t="e">
        <v>#N/A</v>
      </c>
      <c r="AA311" s="51" t="e">
        <v>#N/A</v>
      </c>
      <c r="AB311" s="51" t="e">
        <v>#N/A</v>
      </c>
      <c r="AC311" s="74"/>
      <c r="AD311" s="74">
        <v>0</v>
      </c>
      <c r="AE311" s="75" t="e">
        <v>#N/A</v>
      </c>
      <c r="AF311" s="75" t="e">
        <v>#N/A</v>
      </c>
      <c r="AG311" s="39"/>
      <c r="AH311" s="39"/>
      <c r="AI311" s="68"/>
    </row>
    <row r="312" spans="1:35" s="38" customFormat="1">
      <c r="A312" s="43">
        <v>55</v>
      </c>
      <c r="B312" s="78" t="s">
        <v>553</v>
      </c>
      <c r="C312" s="43">
        <v>-43.492064999999997</v>
      </c>
      <c r="D312" s="43">
        <v>172.61925600000001</v>
      </c>
      <c r="E312" s="39" t="s">
        <v>545</v>
      </c>
      <c r="F312" s="31" t="s">
        <v>426</v>
      </c>
      <c r="G312" s="41">
        <v>10.964221803850636</v>
      </c>
      <c r="H312" s="73">
        <v>2.544113671343724</v>
      </c>
      <c r="I312" s="74">
        <v>171.17238621734785</v>
      </c>
      <c r="J312" s="42">
        <v>1</v>
      </c>
      <c r="K312" s="39" t="s">
        <v>540</v>
      </c>
      <c r="L312" s="39">
        <v>7.1</v>
      </c>
      <c r="M312" s="39">
        <v>0.21</v>
      </c>
      <c r="N312" s="41">
        <v>0.28199999999999997</v>
      </c>
      <c r="O312" s="41">
        <v>0.83</v>
      </c>
      <c r="P312" s="41">
        <v>10.18</v>
      </c>
      <c r="Q312" s="41">
        <v>2.4447688729205441</v>
      </c>
      <c r="R312" s="41">
        <v>5.2497127211420613</v>
      </c>
      <c r="S312" s="41">
        <v>3.1394603760547359</v>
      </c>
      <c r="T312" s="41">
        <v>1.9400360709842197</v>
      </c>
      <c r="U312" s="44">
        <v>62.610793091417122</v>
      </c>
      <c r="V312" s="44">
        <v>104.05172334073822</v>
      </c>
      <c r="W312" s="41">
        <v>0.75594866209307399</v>
      </c>
      <c r="X312" s="42">
        <v>57.519646845732545</v>
      </c>
      <c r="Y312" s="41">
        <v>-9.1864130984061709E-2</v>
      </c>
      <c r="Z312" s="44">
        <v>10.714893370137977</v>
      </c>
      <c r="AA312" s="44">
        <v>3.4656319880376909</v>
      </c>
      <c r="AB312" s="45" t="s">
        <v>767</v>
      </c>
      <c r="AC312" s="74">
        <v>0</v>
      </c>
      <c r="AD312" s="74">
        <v>0</v>
      </c>
      <c r="AE312" s="75">
        <v>155</v>
      </c>
      <c r="AF312" s="75" t="s">
        <v>863</v>
      </c>
      <c r="AG312" s="39" t="s">
        <v>533</v>
      </c>
      <c r="AH312" s="39" t="s">
        <v>533</v>
      </c>
      <c r="AI312" s="68" t="s">
        <v>831</v>
      </c>
    </row>
    <row r="313" spans="1:35" s="38" customFormat="1">
      <c r="A313" s="55"/>
      <c r="B313" s="78"/>
      <c r="C313" s="55"/>
      <c r="D313" s="55"/>
      <c r="E313" s="39"/>
      <c r="F313" s="31" t="s">
        <v>427</v>
      </c>
      <c r="G313" s="53"/>
      <c r="H313" s="73"/>
      <c r="I313" s="74"/>
      <c r="J313" s="54"/>
      <c r="K313" s="39"/>
      <c r="L313" s="39">
        <v>7.1</v>
      </c>
      <c r="M313" s="39">
        <v>0.21</v>
      </c>
      <c r="N313" s="53"/>
      <c r="O313" s="53"/>
      <c r="P313" s="53"/>
      <c r="Q313" s="53" t="e">
        <v>#N/A</v>
      </c>
      <c r="R313" s="53" t="e">
        <v>#N/A</v>
      </c>
      <c r="S313" s="53" t="e">
        <v>#N/A</v>
      </c>
      <c r="T313" s="53" t="e">
        <v>#N/A</v>
      </c>
      <c r="U313" s="56" t="e">
        <v>#N/A</v>
      </c>
      <c r="V313" s="56" t="e">
        <v>#N/A</v>
      </c>
      <c r="W313" s="53" t="e">
        <v>#N/A</v>
      </c>
      <c r="X313" s="54" t="e">
        <v>#N/A</v>
      </c>
      <c r="Y313" s="53" t="e">
        <v>#N/A</v>
      </c>
      <c r="Z313" s="56" t="e">
        <v>#N/A</v>
      </c>
      <c r="AA313" s="56" t="e">
        <v>#N/A</v>
      </c>
      <c r="AB313" s="56" t="e">
        <v>#N/A</v>
      </c>
      <c r="AC313" s="74"/>
      <c r="AD313" s="74">
        <v>0</v>
      </c>
      <c r="AE313" s="75" t="e">
        <v>#N/A</v>
      </c>
      <c r="AF313" s="75" t="e">
        <v>#N/A</v>
      </c>
      <c r="AG313" s="39"/>
      <c r="AH313" s="39"/>
      <c r="AI313" s="68"/>
    </row>
    <row r="314" spans="1:35" s="38" customFormat="1">
      <c r="A314" s="55"/>
      <c r="B314" s="78"/>
      <c r="C314" s="55"/>
      <c r="D314" s="55"/>
      <c r="E314" s="39"/>
      <c r="F314" s="31" t="s">
        <v>428</v>
      </c>
      <c r="G314" s="53"/>
      <c r="H314" s="73"/>
      <c r="I314" s="74"/>
      <c r="J314" s="54"/>
      <c r="K314" s="39"/>
      <c r="L314" s="39">
        <v>7.1</v>
      </c>
      <c r="M314" s="39">
        <v>0.21</v>
      </c>
      <c r="N314" s="53"/>
      <c r="O314" s="53"/>
      <c r="P314" s="53"/>
      <c r="Q314" s="53" t="e">
        <v>#N/A</v>
      </c>
      <c r="R314" s="53" t="e">
        <v>#N/A</v>
      </c>
      <c r="S314" s="53" t="e">
        <v>#N/A</v>
      </c>
      <c r="T314" s="53" t="e">
        <v>#N/A</v>
      </c>
      <c r="U314" s="56" t="e">
        <v>#N/A</v>
      </c>
      <c r="V314" s="56" t="e">
        <v>#N/A</v>
      </c>
      <c r="W314" s="53" t="e">
        <v>#N/A</v>
      </c>
      <c r="X314" s="54" t="e">
        <v>#N/A</v>
      </c>
      <c r="Y314" s="53" t="e">
        <v>#N/A</v>
      </c>
      <c r="Z314" s="56" t="e">
        <v>#N/A</v>
      </c>
      <c r="AA314" s="56" t="e">
        <v>#N/A</v>
      </c>
      <c r="AB314" s="56" t="e">
        <v>#N/A</v>
      </c>
      <c r="AC314" s="74"/>
      <c r="AD314" s="74">
        <v>0</v>
      </c>
      <c r="AE314" s="75" t="e">
        <v>#N/A</v>
      </c>
      <c r="AF314" s="75" t="e">
        <v>#N/A</v>
      </c>
      <c r="AG314" s="39"/>
      <c r="AH314" s="39"/>
      <c r="AI314" s="68"/>
    </row>
    <row r="315" spans="1:35" s="38" customFormat="1">
      <c r="A315" s="55"/>
      <c r="B315" s="78"/>
      <c r="C315" s="55"/>
      <c r="D315" s="55"/>
      <c r="E315" s="39"/>
      <c r="F315" s="31" t="s">
        <v>429</v>
      </c>
      <c r="G315" s="53"/>
      <c r="H315" s="73"/>
      <c r="I315" s="74"/>
      <c r="J315" s="54"/>
      <c r="K315" s="39"/>
      <c r="L315" s="39">
        <v>7.1</v>
      </c>
      <c r="M315" s="39">
        <v>0.21</v>
      </c>
      <c r="N315" s="53"/>
      <c r="O315" s="53"/>
      <c r="P315" s="53"/>
      <c r="Q315" s="53" t="e">
        <v>#N/A</v>
      </c>
      <c r="R315" s="53" t="e">
        <v>#N/A</v>
      </c>
      <c r="S315" s="53" t="e">
        <v>#N/A</v>
      </c>
      <c r="T315" s="53" t="e">
        <v>#N/A</v>
      </c>
      <c r="U315" s="56" t="e">
        <v>#N/A</v>
      </c>
      <c r="V315" s="56" t="e">
        <v>#N/A</v>
      </c>
      <c r="W315" s="53" t="e">
        <v>#N/A</v>
      </c>
      <c r="X315" s="54" t="e">
        <v>#N/A</v>
      </c>
      <c r="Y315" s="53" t="e">
        <v>#N/A</v>
      </c>
      <c r="Z315" s="56" t="e">
        <v>#N/A</v>
      </c>
      <c r="AA315" s="56" t="e">
        <v>#N/A</v>
      </c>
      <c r="AB315" s="56" t="e">
        <v>#N/A</v>
      </c>
      <c r="AC315" s="74"/>
      <c r="AD315" s="74">
        <v>0</v>
      </c>
      <c r="AE315" s="75" t="e">
        <v>#N/A</v>
      </c>
      <c r="AF315" s="75" t="e">
        <v>#N/A</v>
      </c>
      <c r="AG315" s="39"/>
      <c r="AH315" s="39"/>
      <c r="AI315" s="68"/>
    </row>
    <row r="316" spans="1:35" s="38" customFormat="1">
      <c r="A316" s="55"/>
      <c r="B316" s="78"/>
      <c r="C316" s="55"/>
      <c r="D316" s="55"/>
      <c r="E316" s="39"/>
      <c r="F316" s="31" t="s">
        <v>430</v>
      </c>
      <c r="G316" s="53"/>
      <c r="H316" s="73"/>
      <c r="I316" s="74"/>
      <c r="J316" s="54"/>
      <c r="K316" s="39"/>
      <c r="L316" s="39">
        <v>7.1</v>
      </c>
      <c r="M316" s="39">
        <v>0.21</v>
      </c>
      <c r="N316" s="53"/>
      <c r="O316" s="53"/>
      <c r="P316" s="53"/>
      <c r="Q316" s="53" t="e">
        <v>#N/A</v>
      </c>
      <c r="R316" s="53" t="e">
        <v>#N/A</v>
      </c>
      <c r="S316" s="53" t="e">
        <v>#N/A</v>
      </c>
      <c r="T316" s="53" t="e">
        <v>#N/A</v>
      </c>
      <c r="U316" s="56" t="e">
        <v>#N/A</v>
      </c>
      <c r="V316" s="56" t="e">
        <v>#N/A</v>
      </c>
      <c r="W316" s="53" t="e">
        <v>#N/A</v>
      </c>
      <c r="X316" s="54" t="e">
        <v>#N/A</v>
      </c>
      <c r="Y316" s="53" t="e">
        <v>#N/A</v>
      </c>
      <c r="Z316" s="56" t="e">
        <v>#N/A</v>
      </c>
      <c r="AA316" s="56" t="e">
        <v>#N/A</v>
      </c>
      <c r="AB316" s="56" t="e">
        <v>#N/A</v>
      </c>
      <c r="AC316" s="74"/>
      <c r="AD316" s="74">
        <v>0</v>
      </c>
      <c r="AE316" s="75" t="e">
        <v>#N/A</v>
      </c>
      <c r="AF316" s="75" t="e">
        <v>#N/A</v>
      </c>
      <c r="AG316" s="39"/>
      <c r="AH316" s="39"/>
      <c r="AI316" s="68"/>
    </row>
    <row r="317" spans="1:35" s="38" customFormat="1">
      <c r="A317" s="55"/>
      <c r="B317" s="78"/>
      <c r="C317" s="55"/>
      <c r="D317" s="55"/>
      <c r="E317" s="39"/>
      <c r="F317" s="31" t="s">
        <v>431</v>
      </c>
      <c r="G317" s="53"/>
      <c r="H317" s="73"/>
      <c r="I317" s="74"/>
      <c r="J317" s="54"/>
      <c r="K317" s="39"/>
      <c r="L317" s="39">
        <v>7.1</v>
      </c>
      <c r="M317" s="39">
        <v>0.21</v>
      </c>
      <c r="N317" s="53"/>
      <c r="O317" s="53"/>
      <c r="P317" s="53"/>
      <c r="Q317" s="53" t="e">
        <v>#N/A</v>
      </c>
      <c r="R317" s="53" t="e">
        <v>#N/A</v>
      </c>
      <c r="S317" s="53" t="e">
        <v>#N/A</v>
      </c>
      <c r="T317" s="53" t="e">
        <v>#N/A</v>
      </c>
      <c r="U317" s="56" t="e">
        <v>#N/A</v>
      </c>
      <c r="V317" s="56" t="e">
        <v>#N/A</v>
      </c>
      <c r="W317" s="53" t="e">
        <v>#N/A</v>
      </c>
      <c r="X317" s="54" t="e">
        <v>#N/A</v>
      </c>
      <c r="Y317" s="53" t="e">
        <v>#N/A</v>
      </c>
      <c r="Z317" s="56" t="e">
        <v>#N/A</v>
      </c>
      <c r="AA317" s="56" t="e">
        <v>#N/A</v>
      </c>
      <c r="AB317" s="56" t="e">
        <v>#N/A</v>
      </c>
      <c r="AC317" s="74"/>
      <c r="AD317" s="74">
        <v>0</v>
      </c>
      <c r="AE317" s="75" t="e">
        <v>#N/A</v>
      </c>
      <c r="AF317" s="75" t="e">
        <v>#N/A</v>
      </c>
      <c r="AG317" s="39"/>
      <c r="AH317" s="39"/>
      <c r="AI317" s="68"/>
    </row>
    <row r="318" spans="1:35" s="38" customFormat="1">
      <c r="A318" s="55"/>
      <c r="B318" s="78"/>
      <c r="C318" s="55"/>
      <c r="D318" s="55"/>
      <c r="E318" s="39"/>
      <c r="F318" s="31" t="s">
        <v>432</v>
      </c>
      <c r="G318" s="53"/>
      <c r="H318" s="73"/>
      <c r="I318" s="74"/>
      <c r="J318" s="54"/>
      <c r="K318" s="39"/>
      <c r="L318" s="39">
        <v>7.1</v>
      </c>
      <c r="M318" s="39">
        <v>0.21</v>
      </c>
      <c r="N318" s="53"/>
      <c r="O318" s="53"/>
      <c r="P318" s="53"/>
      <c r="Q318" s="53" t="e">
        <v>#N/A</v>
      </c>
      <c r="R318" s="53" t="e">
        <v>#N/A</v>
      </c>
      <c r="S318" s="53" t="e">
        <v>#N/A</v>
      </c>
      <c r="T318" s="53" t="e">
        <v>#N/A</v>
      </c>
      <c r="U318" s="56" t="e">
        <v>#N/A</v>
      </c>
      <c r="V318" s="56" t="e">
        <v>#N/A</v>
      </c>
      <c r="W318" s="53" t="e">
        <v>#N/A</v>
      </c>
      <c r="X318" s="54" t="e">
        <v>#N/A</v>
      </c>
      <c r="Y318" s="53" t="e">
        <v>#N/A</v>
      </c>
      <c r="Z318" s="56" t="e">
        <v>#N/A</v>
      </c>
      <c r="AA318" s="56" t="e">
        <v>#N/A</v>
      </c>
      <c r="AB318" s="56" t="e">
        <v>#N/A</v>
      </c>
      <c r="AC318" s="74"/>
      <c r="AD318" s="74">
        <v>0</v>
      </c>
      <c r="AE318" s="75" t="e">
        <v>#N/A</v>
      </c>
      <c r="AF318" s="75" t="e">
        <v>#N/A</v>
      </c>
      <c r="AG318" s="39"/>
      <c r="AH318" s="39"/>
      <c r="AI318" s="68"/>
    </row>
    <row r="319" spans="1:35" s="38" customFormat="1">
      <c r="A319" s="55"/>
      <c r="B319" s="78"/>
      <c r="C319" s="55"/>
      <c r="D319" s="55"/>
      <c r="E319" s="39"/>
      <c r="F319" s="31" t="s">
        <v>433</v>
      </c>
      <c r="G319" s="53"/>
      <c r="H319" s="73"/>
      <c r="I319" s="74"/>
      <c r="J319" s="54"/>
      <c r="K319" s="39"/>
      <c r="L319" s="39">
        <v>7.1</v>
      </c>
      <c r="M319" s="39">
        <v>0.21</v>
      </c>
      <c r="N319" s="53"/>
      <c r="O319" s="53"/>
      <c r="P319" s="53"/>
      <c r="Q319" s="53" t="e">
        <v>#N/A</v>
      </c>
      <c r="R319" s="53" t="e">
        <v>#N/A</v>
      </c>
      <c r="S319" s="53" t="e">
        <v>#N/A</v>
      </c>
      <c r="T319" s="53" t="e">
        <v>#N/A</v>
      </c>
      <c r="U319" s="56" t="e">
        <v>#N/A</v>
      </c>
      <c r="V319" s="56" t="e">
        <v>#N/A</v>
      </c>
      <c r="W319" s="53" t="e">
        <v>#N/A</v>
      </c>
      <c r="X319" s="54" t="e">
        <v>#N/A</v>
      </c>
      <c r="Y319" s="53" t="e">
        <v>#N/A</v>
      </c>
      <c r="Z319" s="56" t="e">
        <v>#N/A</v>
      </c>
      <c r="AA319" s="56" t="e">
        <v>#N/A</v>
      </c>
      <c r="AB319" s="56" t="e">
        <v>#N/A</v>
      </c>
      <c r="AC319" s="74"/>
      <c r="AD319" s="74">
        <v>0</v>
      </c>
      <c r="AE319" s="75" t="e">
        <v>#N/A</v>
      </c>
      <c r="AF319" s="75" t="e">
        <v>#N/A</v>
      </c>
      <c r="AG319" s="39"/>
      <c r="AH319" s="39"/>
      <c r="AI319" s="68"/>
    </row>
    <row r="320" spans="1:35" s="38" customFormat="1">
      <c r="A320" s="55"/>
      <c r="B320" s="78"/>
      <c r="C320" s="55"/>
      <c r="D320" s="55"/>
      <c r="E320" s="39"/>
      <c r="F320" s="31" t="s">
        <v>434</v>
      </c>
      <c r="G320" s="53"/>
      <c r="H320" s="73"/>
      <c r="I320" s="74"/>
      <c r="J320" s="54"/>
      <c r="K320" s="39"/>
      <c r="L320" s="39">
        <v>7.1</v>
      </c>
      <c r="M320" s="39">
        <v>0.21</v>
      </c>
      <c r="N320" s="53"/>
      <c r="O320" s="53"/>
      <c r="P320" s="53"/>
      <c r="Q320" s="53" t="e">
        <v>#N/A</v>
      </c>
      <c r="R320" s="53" t="e">
        <v>#N/A</v>
      </c>
      <c r="S320" s="53" t="e">
        <v>#N/A</v>
      </c>
      <c r="T320" s="53" t="e">
        <v>#N/A</v>
      </c>
      <c r="U320" s="56" t="e">
        <v>#N/A</v>
      </c>
      <c r="V320" s="56" t="e">
        <v>#N/A</v>
      </c>
      <c r="W320" s="53" t="e">
        <v>#N/A</v>
      </c>
      <c r="X320" s="54" t="e">
        <v>#N/A</v>
      </c>
      <c r="Y320" s="53" t="e">
        <v>#N/A</v>
      </c>
      <c r="Z320" s="56" t="e">
        <v>#N/A</v>
      </c>
      <c r="AA320" s="56" t="e">
        <v>#N/A</v>
      </c>
      <c r="AB320" s="56" t="e">
        <v>#N/A</v>
      </c>
      <c r="AC320" s="74"/>
      <c r="AD320" s="74">
        <v>0</v>
      </c>
      <c r="AE320" s="75" t="e">
        <v>#N/A</v>
      </c>
      <c r="AF320" s="75" t="e">
        <v>#N/A</v>
      </c>
      <c r="AG320" s="39"/>
      <c r="AH320" s="39"/>
      <c r="AI320" s="68"/>
    </row>
    <row r="321" spans="1:35" s="38" customFormat="1">
      <c r="A321" s="55"/>
      <c r="B321" s="78"/>
      <c r="C321" s="55"/>
      <c r="D321" s="55"/>
      <c r="E321" s="39"/>
      <c r="F321" s="31" t="s">
        <v>435</v>
      </c>
      <c r="G321" s="53"/>
      <c r="H321" s="73"/>
      <c r="I321" s="74"/>
      <c r="J321" s="54"/>
      <c r="K321" s="39"/>
      <c r="L321" s="39">
        <v>7.1</v>
      </c>
      <c r="M321" s="39">
        <v>0.21</v>
      </c>
      <c r="N321" s="53"/>
      <c r="O321" s="53"/>
      <c r="P321" s="53"/>
      <c r="Q321" s="53" t="e">
        <v>#N/A</v>
      </c>
      <c r="R321" s="53" t="e">
        <v>#N/A</v>
      </c>
      <c r="S321" s="53" t="e">
        <v>#N/A</v>
      </c>
      <c r="T321" s="53" t="e">
        <v>#N/A</v>
      </c>
      <c r="U321" s="56" t="e">
        <v>#N/A</v>
      </c>
      <c r="V321" s="56" t="e">
        <v>#N/A</v>
      </c>
      <c r="W321" s="53" t="e">
        <v>#N/A</v>
      </c>
      <c r="X321" s="54" t="e">
        <v>#N/A</v>
      </c>
      <c r="Y321" s="53" t="e">
        <v>#N/A</v>
      </c>
      <c r="Z321" s="56" t="e">
        <v>#N/A</v>
      </c>
      <c r="AA321" s="56" t="e">
        <v>#N/A</v>
      </c>
      <c r="AB321" s="56" t="e">
        <v>#N/A</v>
      </c>
      <c r="AC321" s="74"/>
      <c r="AD321" s="74">
        <v>0</v>
      </c>
      <c r="AE321" s="75" t="e">
        <v>#N/A</v>
      </c>
      <c r="AF321" s="75" t="e">
        <v>#N/A</v>
      </c>
      <c r="AG321" s="39"/>
      <c r="AH321" s="39"/>
      <c r="AI321" s="68"/>
    </row>
    <row r="322" spans="1:35" s="38" customFormat="1">
      <c r="A322" s="55"/>
      <c r="B322" s="78"/>
      <c r="C322" s="55"/>
      <c r="D322" s="55"/>
      <c r="E322" s="39"/>
      <c r="F322" s="31" t="s">
        <v>436</v>
      </c>
      <c r="G322" s="53"/>
      <c r="H322" s="73"/>
      <c r="I322" s="74"/>
      <c r="J322" s="54"/>
      <c r="K322" s="39"/>
      <c r="L322" s="39">
        <v>7.1</v>
      </c>
      <c r="M322" s="39">
        <v>0.21</v>
      </c>
      <c r="N322" s="53"/>
      <c r="O322" s="53"/>
      <c r="P322" s="53"/>
      <c r="Q322" s="53" t="e">
        <v>#N/A</v>
      </c>
      <c r="R322" s="53" t="e">
        <v>#N/A</v>
      </c>
      <c r="S322" s="53" t="e">
        <v>#N/A</v>
      </c>
      <c r="T322" s="53" t="e">
        <v>#N/A</v>
      </c>
      <c r="U322" s="56" t="e">
        <v>#N/A</v>
      </c>
      <c r="V322" s="56" t="e">
        <v>#N/A</v>
      </c>
      <c r="W322" s="53" t="e">
        <v>#N/A</v>
      </c>
      <c r="X322" s="54" t="e">
        <v>#N/A</v>
      </c>
      <c r="Y322" s="53" t="e">
        <v>#N/A</v>
      </c>
      <c r="Z322" s="56" t="e">
        <v>#N/A</v>
      </c>
      <c r="AA322" s="56" t="e">
        <v>#N/A</v>
      </c>
      <c r="AB322" s="56" t="e">
        <v>#N/A</v>
      </c>
      <c r="AC322" s="74"/>
      <c r="AD322" s="74">
        <v>0</v>
      </c>
      <c r="AE322" s="75" t="e">
        <v>#N/A</v>
      </c>
      <c r="AF322" s="75" t="e">
        <v>#N/A</v>
      </c>
      <c r="AG322" s="39"/>
      <c r="AH322" s="39"/>
      <c r="AI322" s="68"/>
    </row>
    <row r="323" spans="1:35" s="38" customFormat="1">
      <c r="A323" s="50"/>
      <c r="B323" s="78"/>
      <c r="C323" s="55"/>
      <c r="D323" s="55"/>
      <c r="E323" s="39"/>
      <c r="F323" s="31" t="s">
        <v>437</v>
      </c>
      <c r="G323" s="48"/>
      <c r="H323" s="73"/>
      <c r="I323" s="74"/>
      <c r="J323" s="49"/>
      <c r="K323" s="39"/>
      <c r="L323" s="39">
        <v>7.1</v>
      </c>
      <c r="M323" s="39">
        <v>0.21</v>
      </c>
      <c r="N323" s="48"/>
      <c r="O323" s="48"/>
      <c r="P323" s="48"/>
      <c r="Q323" s="48" t="e">
        <v>#N/A</v>
      </c>
      <c r="R323" s="48" t="e">
        <v>#N/A</v>
      </c>
      <c r="S323" s="48" t="e">
        <v>#N/A</v>
      </c>
      <c r="T323" s="48" t="e">
        <v>#N/A</v>
      </c>
      <c r="U323" s="51" t="e">
        <v>#N/A</v>
      </c>
      <c r="V323" s="51" t="e">
        <v>#N/A</v>
      </c>
      <c r="W323" s="48" t="e">
        <v>#N/A</v>
      </c>
      <c r="X323" s="49" t="e">
        <v>#N/A</v>
      </c>
      <c r="Y323" s="48" t="e">
        <v>#N/A</v>
      </c>
      <c r="Z323" s="51" t="e">
        <v>#N/A</v>
      </c>
      <c r="AA323" s="51" t="e">
        <v>#N/A</v>
      </c>
      <c r="AB323" s="51" t="e">
        <v>#N/A</v>
      </c>
      <c r="AC323" s="74"/>
      <c r="AD323" s="74">
        <v>0</v>
      </c>
      <c r="AE323" s="75" t="e">
        <v>#N/A</v>
      </c>
      <c r="AF323" s="75" t="e">
        <v>#N/A</v>
      </c>
      <c r="AG323" s="39"/>
      <c r="AH323" s="39"/>
      <c r="AI323" s="68"/>
    </row>
    <row r="324" spans="1:35" s="38" customFormat="1">
      <c r="A324" s="43">
        <v>56</v>
      </c>
      <c r="B324" s="78" t="s">
        <v>553</v>
      </c>
      <c r="C324" s="55"/>
      <c r="D324" s="55"/>
      <c r="E324" s="39" t="s">
        <v>554</v>
      </c>
      <c r="F324" s="31" t="s">
        <v>426</v>
      </c>
      <c r="G324" s="41">
        <v>10.964221803850636</v>
      </c>
      <c r="H324" s="73">
        <v>2.544113671343724</v>
      </c>
      <c r="I324" s="74">
        <v>171.17238621734785</v>
      </c>
      <c r="J324" s="42">
        <v>1</v>
      </c>
      <c r="K324" s="39" t="s">
        <v>541</v>
      </c>
      <c r="L324" s="39">
        <v>6.2</v>
      </c>
      <c r="M324" s="39">
        <v>0.25</v>
      </c>
      <c r="N324" s="41">
        <v>0.40200000000000002</v>
      </c>
      <c r="O324" s="41">
        <v>0.81</v>
      </c>
      <c r="P324" s="41">
        <v>6.91</v>
      </c>
      <c r="Q324" s="41">
        <v>2.2701368921582272</v>
      </c>
      <c r="R324" s="41">
        <v>5.2497127211420613</v>
      </c>
      <c r="S324" s="41">
        <v>3.1433134201464314</v>
      </c>
      <c r="T324" s="41">
        <v>1.9498117871016758</v>
      </c>
      <c r="U324" s="44">
        <v>61.034048190418346</v>
      </c>
      <c r="V324" s="44">
        <v>103.12473017360831</v>
      </c>
      <c r="W324" s="41">
        <v>0.77241042750954614</v>
      </c>
      <c r="X324" s="42">
        <v>57.218377090664013</v>
      </c>
      <c r="Y324" s="41">
        <v>-8.9761634006373478E-2</v>
      </c>
      <c r="Z324" s="44">
        <v>9.9955780427683401</v>
      </c>
      <c r="AA324" s="44">
        <v>3.0161772711208683</v>
      </c>
      <c r="AB324" s="45" t="s">
        <v>767</v>
      </c>
      <c r="AC324" s="74">
        <v>0</v>
      </c>
      <c r="AD324" s="74">
        <v>0</v>
      </c>
      <c r="AE324" s="75">
        <v>70</v>
      </c>
      <c r="AF324" s="75" t="s">
        <v>847</v>
      </c>
      <c r="AG324" s="39" t="s">
        <v>533</v>
      </c>
      <c r="AH324" s="39" t="s">
        <v>533</v>
      </c>
      <c r="AI324" s="68" t="s">
        <v>831</v>
      </c>
    </row>
    <row r="325" spans="1:35" s="38" customFormat="1">
      <c r="A325" s="55"/>
      <c r="B325" s="78"/>
      <c r="C325" s="55"/>
      <c r="D325" s="55"/>
      <c r="E325" s="39"/>
      <c r="F325" s="31" t="s">
        <v>427</v>
      </c>
      <c r="G325" s="53"/>
      <c r="H325" s="73"/>
      <c r="I325" s="74"/>
      <c r="J325" s="54"/>
      <c r="K325" s="39"/>
      <c r="L325" s="39">
        <v>6.2</v>
      </c>
      <c r="M325" s="39">
        <v>0.25</v>
      </c>
      <c r="N325" s="53"/>
      <c r="O325" s="53"/>
      <c r="P325" s="53"/>
      <c r="Q325" s="53" t="e">
        <v>#N/A</v>
      </c>
      <c r="R325" s="53" t="e">
        <v>#N/A</v>
      </c>
      <c r="S325" s="53" t="e">
        <v>#N/A</v>
      </c>
      <c r="T325" s="53" t="e">
        <v>#N/A</v>
      </c>
      <c r="U325" s="56" t="e">
        <v>#N/A</v>
      </c>
      <c r="V325" s="56" t="e">
        <v>#N/A</v>
      </c>
      <c r="W325" s="53" t="e">
        <v>#N/A</v>
      </c>
      <c r="X325" s="54" t="e">
        <v>#N/A</v>
      </c>
      <c r="Y325" s="53" t="e">
        <v>#N/A</v>
      </c>
      <c r="Z325" s="56" t="e">
        <v>#N/A</v>
      </c>
      <c r="AA325" s="56" t="e">
        <v>#N/A</v>
      </c>
      <c r="AB325" s="56" t="e">
        <v>#N/A</v>
      </c>
      <c r="AC325" s="74"/>
      <c r="AD325" s="74">
        <v>0</v>
      </c>
      <c r="AE325" s="75" t="e">
        <v>#N/A</v>
      </c>
      <c r="AF325" s="75" t="e">
        <v>#N/A</v>
      </c>
      <c r="AG325" s="39"/>
      <c r="AH325" s="39"/>
      <c r="AI325" s="68"/>
    </row>
    <row r="326" spans="1:35" s="38" customFormat="1">
      <c r="A326" s="55"/>
      <c r="B326" s="78"/>
      <c r="C326" s="55"/>
      <c r="D326" s="55"/>
      <c r="E326" s="39"/>
      <c r="F326" s="31" t="s">
        <v>428</v>
      </c>
      <c r="G326" s="53"/>
      <c r="H326" s="73"/>
      <c r="I326" s="74"/>
      <c r="J326" s="54"/>
      <c r="K326" s="39"/>
      <c r="L326" s="39">
        <v>6.2</v>
      </c>
      <c r="M326" s="39">
        <v>0.25</v>
      </c>
      <c r="N326" s="53"/>
      <c r="O326" s="53"/>
      <c r="P326" s="53"/>
      <c r="Q326" s="53" t="e">
        <v>#N/A</v>
      </c>
      <c r="R326" s="53" t="e">
        <v>#N/A</v>
      </c>
      <c r="S326" s="53" t="e">
        <v>#N/A</v>
      </c>
      <c r="T326" s="53" t="e">
        <v>#N/A</v>
      </c>
      <c r="U326" s="56" t="e">
        <v>#N/A</v>
      </c>
      <c r="V326" s="56" t="e">
        <v>#N/A</v>
      </c>
      <c r="W326" s="53" t="e">
        <v>#N/A</v>
      </c>
      <c r="X326" s="54" t="e">
        <v>#N/A</v>
      </c>
      <c r="Y326" s="53" t="e">
        <v>#N/A</v>
      </c>
      <c r="Z326" s="56" t="e">
        <v>#N/A</v>
      </c>
      <c r="AA326" s="56" t="e">
        <v>#N/A</v>
      </c>
      <c r="AB326" s="56" t="e">
        <v>#N/A</v>
      </c>
      <c r="AC326" s="74"/>
      <c r="AD326" s="74">
        <v>0</v>
      </c>
      <c r="AE326" s="75" t="e">
        <v>#N/A</v>
      </c>
      <c r="AF326" s="75" t="e">
        <v>#N/A</v>
      </c>
      <c r="AG326" s="39"/>
      <c r="AH326" s="39"/>
      <c r="AI326" s="68"/>
    </row>
    <row r="327" spans="1:35" s="38" customFormat="1">
      <c r="A327" s="55"/>
      <c r="B327" s="78"/>
      <c r="C327" s="55"/>
      <c r="D327" s="55"/>
      <c r="E327" s="39"/>
      <c r="F327" s="31" t="s">
        <v>429</v>
      </c>
      <c r="G327" s="53"/>
      <c r="H327" s="73"/>
      <c r="I327" s="74"/>
      <c r="J327" s="54"/>
      <c r="K327" s="39"/>
      <c r="L327" s="39">
        <v>6.2</v>
      </c>
      <c r="M327" s="39">
        <v>0.25</v>
      </c>
      <c r="N327" s="53"/>
      <c r="O327" s="53"/>
      <c r="P327" s="53"/>
      <c r="Q327" s="53" t="e">
        <v>#N/A</v>
      </c>
      <c r="R327" s="53" t="e">
        <v>#N/A</v>
      </c>
      <c r="S327" s="53" t="e">
        <v>#N/A</v>
      </c>
      <c r="T327" s="53" t="e">
        <v>#N/A</v>
      </c>
      <c r="U327" s="56" t="e">
        <v>#N/A</v>
      </c>
      <c r="V327" s="56" t="e">
        <v>#N/A</v>
      </c>
      <c r="W327" s="53" t="e">
        <v>#N/A</v>
      </c>
      <c r="X327" s="54" t="e">
        <v>#N/A</v>
      </c>
      <c r="Y327" s="53" t="e">
        <v>#N/A</v>
      </c>
      <c r="Z327" s="56" t="e">
        <v>#N/A</v>
      </c>
      <c r="AA327" s="56" t="e">
        <v>#N/A</v>
      </c>
      <c r="AB327" s="56" t="e">
        <v>#N/A</v>
      </c>
      <c r="AC327" s="74"/>
      <c r="AD327" s="74">
        <v>0</v>
      </c>
      <c r="AE327" s="75" t="e">
        <v>#N/A</v>
      </c>
      <c r="AF327" s="75" t="e">
        <v>#N/A</v>
      </c>
      <c r="AG327" s="39"/>
      <c r="AH327" s="39"/>
      <c r="AI327" s="68"/>
    </row>
    <row r="328" spans="1:35" s="38" customFormat="1">
      <c r="A328" s="55"/>
      <c r="B328" s="78"/>
      <c r="C328" s="55"/>
      <c r="D328" s="55"/>
      <c r="E328" s="39"/>
      <c r="F328" s="31" t="s">
        <v>430</v>
      </c>
      <c r="G328" s="53"/>
      <c r="H328" s="73"/>
      <c r="I328" s="74"/>
      <c r="J328" s="54"/>
      <c r="K328" s="39"/>
      <c r="L328" s="39">
        <v>6.2</v>
      </c>
      <c r="M328" s="39">
        <v>0.25</v>
      </c>
      <c r="N328" s="53"/>
      <c r="O328" s="53"/>
      <c r="P328" s="53"/>
      <c r="Q328" s="53" t="e">
        <v>#N/A</v>
      </c>
      <c r="R328" s="53" t="e">
        <v>#N/A</v>
      </c>
      <c r="S328" s="53" t="e">
        <v>#N/A</v>
      </c>
      <c r="T328" s="53" t="e">
        <v>#N/A</v>
      </c>
      <c r="U328" s="56" t="e">
        <v>#N/A</v>
      </c>
      <c r="V328" s="56" t="e">
        <v>#N/A</v>
      </c>
      <c r="W328" s="53" t="e">
        <v>#N/A</v>
      </c>
      <c r="X328" s="54" t="e">
        <v>#N/A</v>
      </c>
      <c r="Y328" s="53" t="e">
        <v>#N/A</v>
      </c>
      <c r="Z328" s="56" t="e">
        <v>#N/A</v>
      </c>
      <c r="AA328" s="56" t="e">
        <v>#N/A</v>
      </c>
      <c r="AB328" s="56" t="e">
        <v>#N/A</v>
      </c>
      <c r="AC328" s="74"/>
      <c r="AD328" s="74">
        <v>0</v>
      </c>
      <c r="AE328" s="75" t="e">
        <v>#N/A</v>
      </c>
      <c r="AF328" s="75" t="e">
        <v>#N/A</v>
      </c>
      <c r="AG328" s="39"/>
      <c r="AH328" s="39"/>
      <c r="AI328" s="68"/>
    </row>
    <row r="329" spans="1:35" s="38" customFormat="1">
      <c r="A329" s="55"/>
      <c r="B329" s="78"/>
      <c r="C329" s="55"/>
      <c r="D329" s="55"/>
      <c r="E329" s="39"/>
      <c r="F329" s="31" t="s">
        <v>431</v>
      </c>
      <c r="G329" s="53"/>
      <c r="H329" s="73"/>
      <c r="I329" s="74"/>
      <c r="J329" s="54"/>
      <c r="K329" s="39"/>
      <c r="L329" s="39">
        <v>6.2</v>
      </c>
      <c r="M329" s="39">
        <v>0.25</v>
      </c>
      <c r="N329" s="53"/>
      <c r="O329" s="53"/>
      <c r="P329" s="53"/>
      <c r="Q329" s="53" t="e">
        <v>#N/A</v>
      </c>
      <c r="R329" s="53" t="e">
        <v>#N/A</v>
      </c>
      <c r="S329" s="53" t="e">
        <v>#N/A</v>
      </c>
      <c r="T329" s="53" t="e">
        <v>#N/A</v>
      </c>
      <c r="U329" s="56" t="e">
        <v>#N/A</v>
      </c>
      <c r="V329" s="56" t="e">
        <v>#N/A</v>
      </c>
      <c r="W329" s="53" t="e">
        <v>#N/A</v>
      </c>
      <c r="X329" s="54" t="e">
        <v>#N/A</v>
      </c>
      <c r="Y329" s="53" t="e">
        <v>#N/A</v>
      </c>
      <c r="Z329" s="56" t="e">
        <v>#N/A</v>
      </c>
      <c r="AA329" s="56" t="e">
        <v>#N/A</v>
      </c>
      <c r="AB329" s="56" t="e">
        <v>#N/A</v>
      </c>
      <c r="AC329" s="74"/>
      <c r="AD329" s="74">
        <v>0</v>
      </c>
      <c r="AE329" s="75" t="e">
        <v>#N/A</v>
      </c>
      <c r="AF329" s="75" t="e">
        <v>#N/A</v>
      </c>
      <c r="AG329" s="39"/>
      <c r="AH329" s="39"/>
      <c r="AI329" s="68"/>
    </row>
    <row r="330" spans="1:35" s="38" customFormat="1">
      <c r="A330" s="55"/>
      <c r="B330" s="78"/>
      <c r="C330" s="55"/>
      <c r="D330" s="55"/>
      <c r="E330" s="39"/>
      <c r="F330" s="31" t="s">
        <v>432</v>
      </c>
      <c r="G330" s="53"/>
      <c r="H330" s="73"/>
      <c r="I330" s="74"/>
      <c r="J330" s="54"/>
      <c r="K330" s="39"/>
      <c r="L330" s="39">
        <v>6.2</v>
      </c>
      <c r="M330" s="39">
        <v>0.25</v>
      </c>
      <c r="N330" s="53"/>
      <c r="O330" s="53"/>
      <c r="P330" s="53"/>
      <c r="Q330" s="53" t="e">
        <v>#N/A</v>
      </c>
      <c r="R330" s="53" t="e">
        <v>#N/A</v>
      </c>
      <c r="S330" s="53" t="e">
        <v>#N/A</v>
      </c>
      <c r="T330" s="53" t="e">
        <v>#N/A</v>
      </c>
      <c r="U330" s="56" t="e">
        <v>#N/A</v>
      </c>
      <c r="V330" s="56" t="e">
        <v>#N/A</v>
      </c>
      <c r="W330" s="53" t="e">
        <v>#N/A</v>
      </c>
      <c r="X330" s="54" t="e">
        <v>#N/A</v>
      </c>
      <c r="Y330" s="53" t="e">
        <v>#N/A</v>
      </c>
      <c r="Z330" s="56" t="e">
        <v>#N/A</v>
      </c>
      <c r="AA330" s="56" t="e">
        <v>#N/A</v>
      </c>
      <c r="AB330" s="56" t="e">
        <v>#N/A</v>
      </c>
      <c r="AC330" s="74"/>
      <c r="AD330" s="74">
        <v>0</v>
      </c>
      <c r="AE330" s="75" t="e">
        <v>#N/A</v>
      </c>
      <c r="AF330" s="75" t="e">
        <v>#N/A</v>
      </c>
      <c r="AG330" s="39"/>
      <c r="AH330" s="39"/>
      <c r="AI330" s="68"/>
    </row>
    <row r="331" spans="1:35" s="38" customFormat="1">
      <c r="A331" s="55"/>
      <c r="B331" s="78"/>
      <c r="C331" s="55"/>
      <c r="D331" s="55"/>
      <c r="E331" s="39"/>
      <c r="F331" s="31" t="s">
        <v>433</v>
      </c>
      <c r="G331" s="53"/>
      <c r="H331" s="73"/>
      <c r="I331" s="74"/>
      <c r="J331" s="54"/>
      <c r="K331" s="39"/>
      <c r="L331" s="39">
        <v>6.2</v>
      </c>
      <c r="M331" s="39">
        <v>0.25</v>
      </c>
      <c r="N331" s="53"/>
      <c r="O331" s="53"/>
      <c r="P331" s="53"/>
      <c r="Q331" s="53" t="e">
        <v>#N/A</v>
      </c>
      <c r="R331" s="53" t="e">
        <v>#N/A</v>
      </c>
      <c r="S331" s="53" t="e">
        <v>#N/A</v>
      </c>
      <c r="T331" s="53" t="e">
        <v>#N/A</v>
      </c>
      <c r="U331" s="56" t="e">
        <v>#N/A</v>
      </c>
      <c r="V331" s="56" t="e">
        <v>#N/A</v>
      </c>
      <c r="W331" s="53" t="e">
        <v>#N/A</v>
      </c>
      <c r="X331" s="54" t="e">
        <v>#N/A</v>
      </c>
      <c r="Y331" s="53" t="e">
        <v>#N/A</v>
      </c>
      <c r="Z331" s="56" t="e">
        <v>#N/A</v>
      </c>
      <c r="AA331" s="56" t="e">
        <v>#N/A</v>
      </c>
      <c r="AB331" s="56" t="e">
        <v>#N/A</v>
      </c>
      <c r="AC331" s="74"/>
      <c r="AD331" s="74">
        <v>0</v>
      </c>
      <c r="AE331" s="75" t="e">
        <v>#N/A</v>
      </c>
      <c r="AF331" s="75" t="e">
        <v>#N/A</v>
      </c>
      <c r="AG331" s="39"/>
      <c r="AH331" s="39"/>
      <c r="AI331" s="68"/>
    </row>
    <row r="332" spans="1:35" s="38" customFormat="1">
      <c r="A332" s="55"/>
      <c r="B332" s="78"/>
      <c r="C332" s="55"/>
      <c r="D332" s="55"/>
      <c r="E332" s="39"/>
      <c r="F332" s="31" t="s">
        <v>434</v>
      </c>
      <c r="G332" s="53"/>
      <c r="H332" s="73"/>
      <c r="I332" s="74"/>
      <c r="J332" s="54"/>
      <c r="K332" s="39"/>
      <c r="L332" s="39">
        <v>6.2</v>
      </c>
      <c r="M332" s="39">
        <v>0.25</v>
      </c>
      <c r="N332" s="53"/>
      <c r="O332" s="53"/>
      <c r="P332" s="53"/>
      <c r="Q332" s="53" t="e">
        <v>#N/A</v>
      </c>
      <c r="R332" s="53" t="e">
        <v>#N/A</v>
      </c>
      <c r="S332" s="53" t="e">
        <v>#N/A</v>
      </c>
      <c r="T332" s="53" t="e">
        <v>#N/A</v>
      </c>
      <c r="U332" s="56" t="e">
        <v>#N/A</v>
      </c>
      <c r="V332" s="56" t="e">
        <v>#N/A</v>
      </c>
      <c r="W332" s="53" t="e">
        <v>#N/A</v>
      </c>
      <c r="X332" s="54" t="e">
        <v>#N/A</v>
      </c>
      <c r="Y332" s="53" t="e">
        <v>#N/A</v>
      </c>
      <c r="Z332" s="56" t="e">
        <v>#N/A</v>
      </c>
      <c r="AA332" s="56" t="e">
        <v>#N/A</v>
      </c>
      <c r="AB332" s="56" t="e">
        <v>#N/A</v>
      </c>
      <c r="AC332" s="74"/>
      <c r="AD332" s="74">
        <v>0</v>
      </c>
      <c r="AE332" s="75" t="e">
        <v>#N/A</v>
      </c>
      <c r="AF332" s="75" t="e">
        <v>#N/A</v>
      </c>
      <c r="AG332" s="39"/>
      <c r="AH332" s="39"/>
      <c r="AI332" s="68"/>
    </row>
    <row r="333" spans="1:35" s="38" customFormat="1">
      <c r="A333" s="55"/>
      <c r="B333" s="78"/>
      <c r="C333" s="55"/>
      <c r="D333" s="55"/>
      <c r="E333" s="39"/>
      <c r="F333" s="31" t="s">
        <v>435</v>
      </c>
      <c r="G333" s="53"/>
      <c r="H333" s="73"/>
      <c r="I333" s="74"/>
      <c r="J333" s="54"/>
      <c r="K333" s="39"/>
      <c r="L333" s="39">
        <v>6.2</v>
      </c>
      <c r="M333" s="39">
        <v>0.25</v>
      </c>
      <c r="N333" s="53"/>
      <c r="O333" s="53"/>
      <c r="P333" s="53"/>
      <c r="Q333" s="53" t="e">
        <v>#N/A</v>
      </c>
      <c r="R333" s="53" t="e">
        <v>#N/A</v>
      </c>
      <c r="S333" s="53" t="e">
        <v>#N/A</v>
      </c>
      <c r="T333" s="53" t="e">
        <v>#N/A</v>
      </c>
      <c r="U333" s="56" t="e">
        <v>#N/A</v>
      </c>
      <c r="V333" s="56" t="e">
        <v>#N/A</v>
      </c>
      <c r="W333" s="53" t="e">
        <v>#N/A</v>
      </c>
      <c r="X333" s="54" t="e">
        <v>#N/A</v>
      </c>
      <c r="Y333" s="53" t="e">
        <v>#N/A</v>
      </c>
      <c r="Z333" s="56" t="e">
        <v>#N/A</v>
      </c>
      <c r="AA333" s="56" t="e">
        <v>#N/A</v>
      </c>
      <c r="AB333" s="56" t="e">
        <v>#N/A</v>
      </c>
      <c r="AC333" s="74"/>
      <c r="AD333" s="74">
        <v>0</v>
      </c>
      <c r="AE333" s="75" t="e">
        <v>#N/A</v>
      </c>
      <c r="AF333" s="75" t="e">
        <v>#N/A</v>
      </c>
      <c r="AG333" s="39"/>
      <c r="AH333" s="39"/>
      <c r="AI333" s="68"/>
    </row>
    <row r="334" spans="1:35" s="38" customFormat="1">
      <c r="A334" s="55"/>
      <c r="B334" s="78"/>
      <c r="C334" s="55"/>
      <c r="D334" s="55"/>
      <c r="E334" s="39"/>
      <c r="F334" s="31" t="s">
        <v>436</v>
      </c>
      <c r="G334" s="53"/>
      <c r="H334" s="73"/>
      <c r="I334" s="74"/>
      <c r="J334" s="54"/>
      <c r="K334" s="39"/>
      <c r="L334" s="39">
        <v>6.2</v>
      </c>
      <c r="M334" s="39">
        <v>0.25</v>
      </c>
      <c r="N334" s="53"/>
      <c r="O334" s="53"/>
      <c r="P334" s="53"/>
      <c r="Q334" s="53" t="e">
        <v>#N/A</v>
      </c>
      <c r="R334" s="53" t="e">
        <v>#N/A</v>
      </c>
      <c r="S334" s="53" t="e">
        <v>#N/A</v>
      </c>
      <c r="T334" s="53" t="e">
        <v>#N/A</v>
      </c>
      <c r="U334" s="56" t="e">
        <v>#N/A</v>
      </c>
      <c r="V334" s="56" t="e">
        <v>#N/A</v>
      </c>
      <c r="W334" s="53" t="e">
        <v>#N/A</v>
      </c>
      <c r="X334" s="54" t="e">
        <v>#N/A</v>
      </c>
      <c r="Y334" s="53" t="e">
        <v>#N/A</v>
      </c>
      <c r="Z334" s="56" t="e">
        <v>#N/A</v>
      </c>
      <c r="AA334" s="56" t="e">
        <v>#N/A</v>
      </c>
      <c r="AB334" s="56" t="e">
        <v>#N/A</v>
      </c>
      <c r="AC334" s="74"/>
      <c r="AD334" s="74">
        <v>0</v>
      </c>
      <c r="AE334" s="75" t="e">
        <v>#N/A</v>
      </c>
      <c r="AF334" s="75" t="e">
        <v>#N/A</v>
      </c>
      <c r="AG334" s="39"/>
      <c r="AH334" s="39"/>
      <c r="AI334" s="68"/>
    </row>
    <row r="335" spans="1:35" s="38" customFormat="1">
      <c r="A335" s="50"/>
      <c r="B335" s="78"/>
      <c r="C335" s="55"/>
      <c r="D335" s="55"/>
      <c r="E335" s="39"/>
      <c r="F335" s="31" t="s">
        <v>437</v>
      </c>
      <c r="G335" s="48"/>
      <c r="H335" s="73"/>
      <c r="I335" s="74"/>
      <c r="J335" s="49"/>
      <c r="K335" s="39"/>
      <c r="L335" s="39">
        <v>6.2</v>
      </c>
      <c r="M335" s="39">
        <v>0.25</v>
      </c>
      <c r="N335" s="48"/>
      <c r="O335" s="48"/>
      <c r="P335" s="48"/>
      <c r="Q335" s="48" t="e">
        <v>#N/A</v>
      </c>
      <c r="R335" s="48" t="e">
        <v>#N/A</v>
      </c>
      <c r="S335" s="48" t="e">
        <v>#N/A</v>
      </c>
      <c r="T335" s="48" t="e">
        <v>#N/A</v>
      </c>
      <c r="U335" s="51" t="e">
        <v>#N/A</v>
      </c>
      <c r="V335" s="51" t="e">
        <v>#N/A</v>
      </c>
      <c r="W335" s="48" t="e">
        <v>#N/A</v>
      </c>
      <c r="X335" s="49" t="e">
        <v>#N/A</v>
      </c>
      <c r="Y335" s="48" t="e">
        <v>#N/A</v>
      </c>
      <c r="Z335" s="51" t="e">
        <v>#N/A</v>
      </c>
      <c r="AA335" s="51" t="e">
        <v>#N/A</v>
      </c>
      <c r="AB335" s="51" t="e">
        <v>#N/A</v>
      </c>
      <c r="AC335" s="74"/>
      <c r="AD335" s="74">
        <v>0</v>
      </c>
      <c r="AE335" s="75" t="e">
        <v>#N/A</v>
      </c>
      <c r="AF335" s="75" t="e">
        <v>#N/A</v>
      </c>
      <c r="AG335" s="39"/>
      <c r="AH335" s="39"/>
      <c r="AI335" s="68"/>
    </row>
    <row r="336" spans="1:35" s="38" customFormat="1">
      <c r="A336" s="43">
        <v>57</v>
      </c>
      <c r="B336" s="78" t="s">
        <v>553</v>
      </c>
      <c r="C336" s="55"/>
      <c r="D336" s="55"/>
      <c r="E336" s="39" t="s">
        <v>555</v>
      </c>
      <c r="F336" s="31" t="s">
        <v>426</v>
      </c>
      <c r="G336" s="41">
        <v>10.964221803850636</v>
      </c>
      <c r="H336" s="73">
        <v>2.544113671343724</v>
      </c>
      <c r="I336" s="74">
        <v>171.17238621734785</v>
      </c>
      <c r="J336" s="42">
        <v>1</v>
      </c>
      <c r="K336" s="39" t="s">
        <v>530</v>
      </c>
      <c r="L336" s="39">
        <v>6.2</v>
      </c>
      <c r="M336" s="39">
        <v>0.14000000000000001</v>
      </c>
      <c r="N336" s="41">
        <v>0.34899999999999998</v>
      </c>
      <c r="O336" s="41">
        <v>0.47</v>
      </c>
      <c r="P336" s="41">
        <v>5.4</v>
      </c>
      <c r="Q336" s="76" t="s">
        <v>767</v>
      </c>
      <c r="R336" s="41">
        <v>5.2497127211420613</v>
      </c>
      <c r="S336" s="41">
        <v>8.907994897117721</v>
      </c>
      <c r="T336" s="76" t="s">
        <v>767</v>
      </c>
      <c r="U336" s="45" t="s">
        <v>767</v>
      </c>
      <c r="V336" s="45" t="s">
        <v>767</v>
      </c>
      <c r="W336" s="76" t="s">
        <v>767</v>
      </c>
      <c r="X336" s="77" t="s">
        <v>767</v>
      </c>
      <c r="Y336" s="76" t="s">
        <v>767</v>
      </c>
      <c r="Z336" s="44">
        <v>1.1177947782193247</v>
      </c>
      <c r="AA336" s="45" t="s">
        <v>767</v>
      </c>
      <c r="AB336" s="45" t="s">
        <v>767</v>
      </c>
      <c r="AC336" s="74">
        <v>0</v>
      </c>
      <c r="AD336" s="74">
        <v>0</v>
      </c>
      <c r="AE336" s="75">
        <v>10</v>
      </c>
      <c r="AF336" s="75" t="s">
        <v>821</v>
      </c>
      <c r="AG336" s="39" t="s">
        <v>533</v>
      </c>
      <c r="AH336" s="39" t="s">
        <v>533</v>
      </c>
      <c r="AI336" s="68" t="s">
        <v>831</v>
      </c>
    </row>
    <row r="337" spans="1:35" s="38" customFormat="1">
      <c r="A337" s="55"/>
      <c r="B337" s="78"/>
      <c r="C337" s="55"/>
      <c r="D337" s="55"/>
      <c r="E337" s="39"/>
      <c r="F337" s="31" t="s">
        <v>427</v>
      </c>
      <c r="G337" s="53"/>
      <c r="H337" s="73"/>
      <c r="I337" s="74"/>
      <c r="J337" s="54"/>
      <c r="K337" s="39"/>
      <c r="L337" s="39">
        <v>6.2</v>
      </c>
      <c r="M337" s="39">
        <v>0.14000000000000001</v>
      </c>
      <c r="N337" s="53"/>
      <c r="O337" s="53"/>
      <c r="P337" s="53"/>
      <c r="Q337" s="53" t="e">
        <v>#N/A</v>
      </c>
      <c r="R337" s="53" t="e">
        <v>#N/A</v>
      </c>
      <c r="S337" s="53" t="e">
        <v>#N/A</v>
      </c>
      <c r="T337" s="53" t="e">
        <v>#N/A</v>
      </c>
      <c r="U337" s="56" t="e">
        <v>#N/A</v>
      </c>
      <c r="V337" s="56" t="e">
        <v>#N/A</v>
      </c>
      <c r="W337" s="53" t="e">
        <v>#N/A</v>
      </c>
      <c r="X337" s="54" t="e">
        <v>#N/A</v>
      </c>
      <c r="Y337" s="53" t="e">
        <v>#N/A</v>
      </c>
      <c r="Z337" s="56" t="e">
        <v>#N/A</v>
      </c>
      <c r="AA337" s="56" t="e">
        <v>#N/A</v>
      </c>
      <c r="AB337" s="56" t="e">
        <v>#N/A</v>
      </c>
      <c r="AC337" s="74"/>
      <c r="AD337" s="74">
        <v>0</v>
      </c>
      <c r="AE337" s="75" t="e">
        <v>#N/A</v>
      </c>
      <c r="AF337" s="75" t="e">
        <v>#N/A</v>
      </c>
      <c r="AG337" s="39"/>
      <c r="AH337" s="39"/>
      <c r="AI337" s="68"/>
    </row>
    <row r="338" spans="1:35" s="38" customFormat="1">
      <c r="A338" s="55"/>
      <c r="B338" s="78"/>
      <c r="C338" s="55"/>
      <c r="D338" s="55"/>
      <c r="E338" s="39"/>
      <c r="F338" s="31" t="s">
        <v>428</v>
      </c>
      <c r="G338" s="53"/>
      <c r="H338" s="73"/>
      <c r="I338" s="74"/>
      <c r="J338" s="54"/>
      <c r="K338" s="39"/>
      <c r="L338" s="39">
        <v>6.2</v>
      </c>
      <c r="M338" s="39">
        <v>0.14000000000000001</v>
      </c>
      <c r="N338" s="53"/>
      <c r="O338" s="53"/>
      <c r="P338" s="53"/>
      <c r="Q338" s="53" t="e">
        <v>#N/A</v>
      </c>
      <c r="R338" s="53" t="e">
        <v>#N/A</v>
      </c>
      <c r="S338" s="53" t="e">
        <v>#N/A</v>
      </c>
      <c r="T338" s="53" t="e">
        <v>#N/A</v>
      </c>
      <c r="U338" s="56" t="e">
        <v>#N/A</v>
      </c>
      <c r="V338" s="56" t="e">
        <v>#N/A</v>
      </c>
      <c r="W338" s="53" t="e">
        <v>#N/A</v>
      </c>
      <c r="X338" s="54" t="e">
        <v>#N/A</v>
      </c>
      <c r="Y338" s="53" t="e">
        <v>#N/A</v>
      </c>
      <c r="Z338" s="56" t="e">
        <v>#N/A</v>
      </c>
      <c r="AA338" s="56" t="e">
        <v>#N/A</v>
      </c>
      <c r="AB338" s="56" t="e">
        <v>#N/A</v>
      </c>
      <c r="AC338" s="74"/>
      <c r="AD338" s="74">
        <v>0</v>
      </c>
      <c r="AE338" s="75" t="e">
        <v>#N/A</v>
      </c>
      <c r="AF338" s="75" t="e">
        <v>#N/A</v>
      </c>
      <c r="AG338" s="39"/>
      <c r="AH338" s="39"/>
      <c r="AI338" s="68"/>
    </row>
    <row r="339" spans="1:35" s="38" customFormat="1">
      <c r="A339" s="55"/>
      <c r="B339" s="78"/>
      <c r="C339" s="55"/>
      <c r="D339" s="55"/>
      <c r="E339" s="39"/>
      <c r="F339" s="31" t="s">
        <v>429</v>
      </c>
      <c r="G339" s="53"/>
      <c r="H339" s="73"/>
      <c r="I339" s="74"/>
      <c r="J339" s="54"/>
      <c r="K339" s="39"/>
      <c r="L339" s="39">
        <v>6.2</v>
      </c>
      <c r="M339" s="39">
        <v>0.14000000000000001</v>
      </c>
      <c r="N339" s="53"/>
      <c r="O339" s="53"/>
      <c r="P339" s="53"/>
      <c r="Q339" s="53" t="e">
        <v>#N/A</v>
      </c>
      <c r="R339" s="53" t="e">
        <v>#N/A</v>
      </c>
      <c r="S339" s="53" t="e">
        <v>#N/A</v>
      </c>
      <c r="T339" s="53" t="e">
        <v>#N/A</v>
      </c>
      <c r="U339" s="56" t="e">
        <v>#N/A</v>
      </c>
      <c r="V339" s="56" t="e">
        <v>#N/A</v>
      </c>
      <c r="W339" s="53" t="e">
        <v>#N/A</v>
      </c>
      <c r="X339" s="54" t="e">
        <v>#N/A</v>
      </c>
      <c r="Y339" s="53" t="e">
        <v>#N/A</v>
      </c>
      <c r="Z339" s="56" t="e">
        <v>#N/A</v>
      </c>
      <c r="AA339" s="56" t="e">
        <v>#N/A</v>
      </c>
      <c r="AB339" s="56" t="e">
        <v>#N/A</v>
      </c>
      <c r="AC339" s="74"/>
      <c r="AD339" s="74">
        <v>0</v>
      </c>
      <c r="AE339" s="75" t="e">
        <v>#N/A</v>
      </c>
      <c r="AF339" s="75" t="e">
        <v>#N/A</v>
      </c>
      <c r="AG339" s="39"/>
      <c r="AH339" s="39"/>
      <c r="AI339" s="68"/>
    </row>
    <row r="340" spans="1:35" s="38" customFormat="1">
      <c r="A340" s="55"/>
      <c r="B340" s="78"/>
      <c r="C340" s="55"/>
      <c r="D340" s="55"/>
      <c r="E340" s="39"/>
      <c r="F340" s="31" t="s">
        <v>430</v>
      </c>
      <c r="G340" s="53"/>
      <c r="H340" s="73"/>
      <c r="I340" s="74"/>
      <c r="J340" s="54"/>
      <c r="K340" s="39"/>
      <c r="L340" s="39">
        <v>6.2</v>
      </c>
      <c r="M340" s="39">
        <v>0.14000000000000001</v>
      </c>
      <c r="N340" s="53"/>
      <c r="O340" s="53"/>
      <c r="P340" s="53"/>
      <c r="Q340" s="53" t="e">
        <v>#N/A</v>
      </c>
      <c r="R340" s="53" t="e">
        <v>#N/A</v>
      </c>
      <c r="S340" s="53" t="e">
        <v>#N/A</v>
      </c>
      <c r="T340" s="53" t="e">
        <v>#N/A</v>
      </c>
      <c r="U340" s="56" t="e">
        <v>#N/A</v>
      </c>
      <c r="V340" s="56" t="e">
        <v>#N/A</v>
      </c>
      <c r="W340" s="53" t="e">
        <v>#N/A</v>
      </c>
      <c r="X340" s="54" t="e">
        <v>#N/A</v>
      </c>
      <c r="Y340" s="53" t="e">
        <v>#N/A</v>
      </c>
      <c r="Z340" s="56" t="e">
        <v>#N/A</v>
      </c>
      <c r="AA340" s="56" t="e">
        <v>#N/A</v>
      </c>
      <c r="AB340" s="56" t="e">
        <v>#N/A</v>
      </c>
      <c r="AC340" s="74"/>
      <c r="AD340" s="74">
        <v>0</v>
      </c>
      <c r="AE340" s="75" t="e">
        <v>#N/A</v>
      </c>
      <c r="AF340" s="75" t="e">
        <v>#N/A</v>
      </c>
      <c r="AG340" s="39"/>
      <c r="AH340" s="39"/>
      <c r="AI340" s="68"/>
    </row>
    <row r="341" spans="1:35" s="38" customFormat="1">
      <c r="A341" s="55"/>
      <c r="B341" s="78"/>
      <c r="C341" s="55"/>
      <c r="D341" s="55"/>
      <c r="E341" s="39"/>
      <c r="F341" s="31" t="s">
        <v>431</v>
      </c>
      <c r="G341" s="53"/>
      <c r="H341" s="73"/>
      <c r="I341" s="74"/>
      <c r="J341" s="54"/>
      <c r="K341" s="39"/>
      <c r="L341" s="39">
        <v>6.2</v>
      </c>
      <c r="M341" s="39">
        <v>0.14000000000000001</v>
      </c>
      <c r="N341" s="53"/>
      <c r="O341" s="53"/>
      <c r="P341" s="53"/>
      <c r="Q341" s="53" t="e">
        <v>#N/A</v>
      </c>
      <c r="R341" s="53" t="e">
        <v>#N/A</v>
      </c>
      <c r="S341" s="53" t="e">
        <v>#N/A</v>
      </c>
      <c r="T341" s="53" t="e">
        <v>#N/A</v>
      </c>
      <c r="U341" s="56" t="e">
        <v>#N/A</v>
      </c>
      <c r="V341" s="56" t="e">
        <v>#N/A</v>
      </c>
      <c r="W341" s="53" t="e">
        <v>#N/A</v>
      </c>
      <c r="X341" s="54" t="e">
        <v>#N/A</v>
      </c>
      <c r="Y341" s="53" t="e">
        <v>#N/A</v>
      </c>
      <c r="Z341" s="56" t="e">
        <v>#N/A</v>
      </c>
      <c r="AA341" s="56" t="e">
        <v>#N/A</v>
      </c>
      <c r="AB341" s="56" t="e">
        <v>#N/A</v>
      </c>
      <c r="AC341" s="74"/>
      <c r="AD341" s="74">
        <v>0</v>
      </c>
      <c r="AE341" s="75" t="e">
        <v>#N/A</v>
      </c>
      <c r="AF341" s="75" t="e">
        <v>#N/A</v>
      </c>
      <c r="AG341" s="39"/>
      <c r="AH341" s="39"/>
      <c r="AI341" s="68"/>
    </row>
    <row r="342" spans="1:35" s="38" customFormat="1">
      <c r="A342" s="55"/>
      <c r="B342" s="78"/>
      <c r="C342" s="55"/>
      <c r="D342" s="55"/>
      <c r="E342" s="39"/>
      <c r="F342" s="31" t="s">
        <v>432</v>
      </c>
      <c r="G342" s="53"/>
      <c r="H342" s="73"/>
      <c r="I342" s="74"/>
      <c r="J342" s="54"/>
      <c r="K342" s="39"/>
      <c r="L342" s="39">
        <v>6.2</v>
      </c>
      <c r="M342" s="39">
        <v>0.14000000000000001</v>
      </c>
      <c r="N342" s="53"/>
      <c r="O342" s="53"/>
      <c r="P342" s="53"/>
      <c r="Q342" s="53" t="e">
        <v>#N/A</v>
      </c>
      <c r="R342" s="53" t="e">
        <v>#N/A</v>
      </c>
      <c r="S342" s="53" t="e">
        <v>#N/A</v>
      </c>
      <c r="T342" s="53" t="e">
        <v>#N/A</v>
      </c>
      <c r="U342" s="56" t="e">
        <v>#N/A</v>
      </c>
      <c r="V342" s="56" t="e">
        <v>#N/A</v>
      </c>
      <c r="W342" s="53" t="e">
        <v>#N/A</v>
      </c>
      <c r="X342" s="54" t="e">
        <v>#N/A</v>
      </c>
      <c r="Y342" s="53" t="e">
        <v>#N/A</v>
      </c>
      <c r="Z342" s="56" t="e">
        <v>#N/A</v>
      </c>
      <c r="AA342" s="56" t="e">
        <v>#N/A</v>
      </c>
      <c r="AB342" s="56" t="e">
        <v>#N/A</v>
      </c>
      <c r="AC342" s="74"/>
      <c r="AD342" s="74">
        <v>0</v>
      </c>
      <c r="AE342" s="75" t="e">
        <v>#N/A</v>
      </c>
      <c r="AF342" s="75" t="e">
        <v>#N/A</v>
      </c>
      <c r="AG342" s="39"/>
      <c r="AH342" s="39"/>
      <c r="AI342" s="68"/>
    </row>
    <row r="343" spans="1:35" s="38" customFormat="1">
      <c r="A343" s="55"/>
      <c r="B343" s="78"/>
      <c r="C343" s="55"/>
      <c r="D343" s="55"/>
      <c r="E343" s="39"/>
      <c r="F343" s="31" t="s">
        <v>433</v>
      </c>
      <c r="G343" s="53"/>
      <c r="H343" s="73"/>
      <c r="I343" s="74"/>
      <c r="J343" s="54"/>
      <c r="K343" s="39"/>
      <c r="L343" s="39">
        <v>6.2</v>
      </c>
      <c r="M343" s="39">
        <v>0.14000000000000001</v>
      </c>
      <c r="N343" s="53"/>
      <c r="O343" s="53"/>
      <c r="P343" s="53"/>
      <c r="Q343" s="53" t="e">
        <v>#N/A</v>
      </c>
      <c r="R343" s="53" t="e">
        <v>#N/A</v>
      </c>
      <c r="S343" s="53" t="e">
        <v>#N/A</v>
      </c>
      <c r="T343" s="53" t="e">
        <v>#N/A</v>
      </c>
      <c r="U343" s="56" t="e">
        <v>#N/A</v>
      </c>
      <c r="V343" s="56" t="e">
        <v>#N/A</v>
      </c>
      <c r="W343" s="53" t="e">
        <v>#N/A</v>
      </c>
      <c r="X343" s="54" t="e">
        <v>#N/A</v>
      </c>
      <c r="Y343" s="53" t="e">
        <v>#N/A</v>
      </c>
      <c r="Z343" s="56" t="e">
        <v>#N/A</v>
      </c>
      <c r="AA343" s="56" t="e">
        <v>#N/A</v>
      </c>
      <c r="AB343" s="56" t="e">
        <v>#N/A</v>
      </c>
      <c r="AC343" s="74"/>
      <c r="AD343" s="74">
        <v>0</v>
      </c>
      <c r="AE343" s="75" t="e">
        <v>#N/A</v>
      </c>
      <c r="AF343" s="75" t="e">
        <v>#N/A</v>
      </c>
      <c r="AG343" s="39"/>
      <c r="AH343" s="39"/>
      <c r="AI343" s="68"/>
    </row>
    <row r="344" spans="1:35" s="38" customFormat="1">
      <c r="A344" s="55"/>
      <c r="B344" s="78"/>
      <c r="C344" s="55"/>
      <c r="D344" s="55"/>
      <c r="E344" s="39"/>
      <c r="F344" s="31" t="s">
        <v>434</v>
      </c>
      <c r="G344" s="53"/>
      <c r="H344" s="73"/>
      <c r="I344" s="74"/>
      <c r="J344" s="54"/>
      <c r="K344" s="39"/>
      <c r="L344" s="39">
        <v>6.2</v>
      </c>
      <c r="M344" s="39">
        <v>0.14000000000000001</v>
      </c>
      <c r="N344" s="53"/>
      <c r="O344" s="53"/>
      <c r="P344" s="53"/>
      <c r="Q344" s="53" t="e">
        <v>#N/A</v>
      </c>
      <c r="R344" s="53" t="e">
        <v>#N/A</v>
      </c>
      <c r="S344" s="53" t="e">
        <v>#N/A</v>
      </c>
      <c r="T344" s="53" t="e">
        <v>#N/A</v>
      </c>
      <c r="U344" s="56" t="e">
        <v>#N/A</v>
      </c>
      <c r="V344" s="56" t="e">
        <v>#N/A</v>
      </c>
      <c r="W344" s="53" t="e">
        <v>#N/A</v>
      </c>
      <c r="X344" s="54" t="e">
        <v>#N/A</v>
      </c>
      <c r="Y344" s="53" t="e">
        <v>#N/A</v>
      </c>
      <c r="Z344" s="56" t="e">
        <v>#N/A</v>
      </c>
      <c r="AA344" s="56" t="e">
        <v>#N/A</v>
      </c>
      <c r="AB344" s="56" t="e">
        <v>#N/A</v>
      </c>
      <c r="AC344" s="74"/>
      <c r="AD344" s="74">
        <v>0</v>
      </c>
      <c r="AE344" s="75" t="e">
        <v>#N/A</v>
      </c>
      <c r="AF344" s="75" t="e">
        <v>#N/A</v>
      </c>
      <c r="AG344" s="39"/>
      <c r="AH344" s="39"/>
      <c r="AI344" s="68"/>
    </row>
    <row r="345" spans="1:35" s="38" customFormat="1">
      <c r="A345" s="55"/>
      <c r="B345" s="78"/>
      <c r="C345" s="55"/>
      <c r="D345" s="55"/>
      <c r="E345" s="39"/>
      <c r="F345" s="31" t="s">
        <v>435</v>
      </c>
      <c r="G345" s="53"/>
      <c r="H345" s="73"/>
      <c r="I345" s="74"/>
      <c r="J345" s="54"/>
      <c r="K345" s="39"/>
      <c r="L345" s="39">
        <v>6.2</v>
      </c>
      <c r="M345" s="39">
        <v>0.14000000000000001</v>
      </c>
      <c r="N345" s="53"/>
      <c r="O345" s="53"/>
      <c r="P345" s="53"/>
      <c r="Q345" s="53" t="e">
        <v>#N/A</v>
      </c>
      <c r="R345" s="53" t="e">
        <v>#N/A</v>
      </c>
      <c r="S345" s="53" t="e">
        <v>#N/A</v>
      </c>
      <c r="T345" s="53" t="e">
        <v>#N/A</v>
      </c>
      <c r="U345" s="56" t="e">
        <v>#N/A</v>
      </c>
      <c r="V345" s="56" t="e">
        <v>#N/A</v>
      </c>
      <c r="W345" s="53" t="e">
        <v>#N/A</v>
      </c>
      <c r="X345" s="54" t="e">
        <v>#N/A</v>
      </c>
      <c r="Y345" s="53" t="e">
        <v>#N/A</v>
      </c>
      <c r="Z345" s="56" t="e">
        <v>#N/A</v>
      </c>
      <c r="AA345" s="56" t="e">
        <v>#N/A</v>
      </c>
      <c r="AB345" s="56" t="e">
        <v>#N/A</v>
      </c>
      <c r="AC345" s="74"/>
      <c r="AD345" s="74">
        <v>0</v>
      </c>
      <c r="AE345" s="75" t="e">
        <v>#N/A</v>
      </c>
      <c r="AF345" s="75" t="e">
        <v>#N/A</v>
      </c>
      <c r="AG345" s="39"/>
      <c r="AH345" s="39"/>
      <c r="AI345" s="68"/>
    </row>
    <row r="346" spans="1:35" s="38" customFormat="1">
      <c r="A346" s="55"/>
      <c r="B346" s="78"/>
      <c r="C346" s="55"/>
      <c r="D346" s="55"/>
      <c r="E346" s="39"/>
      <c r="F346" s="31" t="s">
        <v>436</v>
      </c>
      <c r="G346" s="53"/>
      <c r="H346" s="73"/>
      <c r="I346" s="74"/>
      <c r="J346" s="54"/>
      <c r="K346" s="39"/>
      <c r="L346" s="39">
        <v>6.2</v>
      </c>
      <c r="M346" s="39">
        <v>0.14000000000000001</v>
      </c>
      <c r="N346" s="53"/>
      <c r="O346" s="53"/>
      <c r="P346" s="53"/>
      <c r="Q346" s="53" t="e">
        <v>#N/A</v>
      </c>
      <c r="R346" s="53" t="e">
        <v>#N/A</v>
      </c>
      <c r="S346" s="53" t="e">
        <v>#N/A</v>
      </c>
      <c r="T346" s="53" t="e">
        <v>#N/A</v>
      </c>
      <c r="U346" s="56" t="e">
        <v>#N/A</v>
      </c>
      <c r="V346" s="56" t="e">
        <v>#N/A</v>
      </c>
      <c r="W346" s="53" t="e">
        <v>#N/A</v>
      </c>
      <c r="X346" s="54" t="e">
        <v>#N/A</v>
      </c>
      <c r="Y346" s="53" t="e">
        <v>#N/A</v>
      </c>
      <c r="Z346" s="56" t="e">
        <v>#N/A</v>
      </c>
      <c r="AA346" s="56" t="e">
        <v>#N/A</v>
      </c>
      <c r="AB346" s="56" t="e">
        <v>#N/A</v>
      </c>
      <c r="AC346" s="74"/>
      <c r="AD346" s="74">
        <v>0</v>
      </c>
      <c r="AE346" s="75" t="e">
        <v>#N/A</v>
      </c>
      <c r="AF346" s="75" t="e">
        <v>#N/A</v>
      </c>
      <c r="AG346" s="39"/>
      <c r="AH346" s="39"/>
      <c r="AI346" s="68"/>
    </row>
    <row r="347" spans="1:35" s="38" customFormat="1">
      <c r="A347" s="50"/>
      <c r="B347" s="78"/>
      <c r="C347" s="50"/>
      <c r="D347" s="50"/>
      <c r="E347" s="39"/>
      <c r="F347" s="31" t="s">
        <v>437</v>
      </c>
      <c r="G347" s="48"/>
      <c r="H347" s="73"/>
      <c r="I347" s="74"/>
      <c r="J347" s="49"/>
      <c r="K347" s="39"/>
      <c r="L347" s="39">
        <v>6.2</v>
      </c>
      <c r="M347" s="39">
        <v>0.14000000000000001</v>
      </c>
      <c r="N347" s="48"/>
      <c r="O347" s="48"/>
      <c r="P347" s="48"/>
      <c r="Q347" s="48" t="e">
        <v>#N/A</v>
      </c>
      <c r="R347" s="48" t="e">
        <v>#N/A</v>
      </c>
      <c r="S347" s="48" t="e">
        <v>#N/A</v>
      </c>
      <c r="T347" s="48" t="e">
        <v>#N/A</v>
      </c>
      <c r="U347" s="51" t="e">
        <v>#N/A</v>
      </c>
      <c r="V347" s="51" t="e">
        <v>#N/A</v>
      </c>
      <c r="W347" s="48" t="e">
        <v>#N/A</v>
      </c>
      <c r="X347" s="49" t="e">
        <v>#N/A</v>
      </c>
      <c r="Y347" s="48" t="e">
        <v>#N/A</v>
      </c>
      <c r="Z347" s="51" t="e">
        <v>#N/A</v>
      </c>
      <c r="AA347" s="51" t="e">
        <v>#N/A</v>
      </c>
      <c r="AB347" s="51" t="e">
        <v>#N/A</v>
      </c>
      <c r="AC347" s="74"/>
      <c r="AD347" s="74">
        <v>0</v>
      </c>
      <c r="AE347" s="75" t="e">
        <v>#N/A</v>
      </c>
      <c r="AF347" s="75" t="e">
        <v>#N/A</v>
      </c>
      <c r="AG347" s="39"/>
      <c r="AH347" s="39"/>
      <c r="AI347" s="68"/>
    </row>
    <row r="348" spans="1:35" s="38" customFormat="1">
      <c r="A348" s="43">
        <v>58</v>
      </c>
      <c r="B348" s="78" t="s">
        <v>546</v>
      </c>
      <c r="C348" s="39">
        <v>-43.507198000000002</v>
      </c>
      <c r="D348" s="39">
        <v>172.62911700000001</v>
      </c>
      <c r="E348" s="68" t="s">
        <v>556</v>
      </c>
      <c r="F348" s="31" t="s">
        <v>438</v>
      </c>
      <c r="G348" s="80">
        <v>16.918814977854328</v>
      </c>
      <c r="H348" s="81">
        <v>2.1140590318379719</v>
      </c>
      <c r="I348" s="82">
        <v>192</v>
      </c>
      <c r="J348" s="83">
        <v>1</v>
      </c>
      <c r="K348" s="68" t="s">
        <v>540</v>
      </c>
      <c r="L348" s="68">
        <v>7.1</v>
      </c>
      <c r="M348" s="68">
        <v>0.21</v>
      </c>
      <c r="N348" s="80">
        <v>0.28599999999999998</v>
      </c>
      <c r="O348" s="80">
        <v>0.8</v>
      </c>
      <c r="P348" s="80">
        <v>9.67</v>
      </c>
      <c r="Q348" s="80">
        <v>2.1897196763677855</v>
      </c>
      <c r="R348" s="80">
        <v>3.7398616260703292</v>
      </c>
      <c r="S348" s="80">
        <v>3.0294664456571438</v>
      </c>
      <c r="T348" s="80">
        <v>2.073899057817294</v>
      </c>
      <c r="U348" s="84">
        <v>52.277478761583772</v>
      </c>
      <c r="V348" s="84">
        <v>104.18787016669695</v>
      </c>
      <c r="W348" s="80">
        <v>0.83067623282600245</v>
      </c>
      <c r="X348" s="83">
        <v>57.596378642062732</v>
      </c>
      <c r="Y348" s="80">
        <v>-7.8347862321184195E-2</v>
      </c>
      <c r="Z348" s="84">
        <v>12.125749565034846</v>
      </c>
      <c r="AA348" s="84">
        <v>2.3311497317936172</v>
      </c>
      <c r="AB348" s="85" t="s">
        <v>767</v>
      </c>
      <c r="AC348" s="74">
        <v>0</v>
      </c>
      <c r="AD348" s="82">
        <v>0</v>
      </c>
      <c r="AE348" s="86">
        <v>100</v>
      </c>
      <c r="AF348" s="86" t="s">
        <v>851</v>
      </c>
      <c r="AG348" s="39" t="s">
        <v>533</v>
      </c>
      <c r="AH348" s="39" t="s">
        <v>533</v>
      </c>
      <c r="AI348" s="68" t="s">
        <v>831</v>
      </c>
    </row>
    <row r="349" spans="1:35" s="38" customFormat="1">
      <c r="A349" s="55"/>
      <c r="B349" s="78"/>
      <c r="C349" s="39"/>
      <c r="D349" s="39"/>
      <c r="E349" s="68"/>
      <c r="F349" s="31" t="s">
        <v>439</v>
      </c>
      <c r="G349" s="87"/>
      <c r="H349" s="81"/>
      <c r="I349" s="82"/>
      <c r="J349" s="88"/>
      <c r="K349" s="68"/>
      <c r="L349" s="68">
        <v>7.1</v>
      </c>
      <c r="M349" s="68">
        <v>0.21</v>
      </c>
      <c r="N349" s="87"/>
      <c r="O349" s="87"/>
      <c r="P349" s="87"/>
      <c r="Q349" s="87" t="e">
        <v>#N/A</v>
      </c>
      <c r="R349" s="87" t="e">
        <v>#N/A</v>
      </c>
      <c r="S349" s="87" t="e">
        <v>#N/A</v>
      </c>
      <c r="T349" s="87" t="e">
        <v>#N/A</v>
      </c>
      <c r="U349" s="89" t="e">
        <v>#N/A</v>
      </c>
      <c r="V349" s="89" t="e">
        <v>#N/A</v>
      </c>
      <c r="W349" s="87" t="e">
        <v>#N/A</v>
      </c>
      <c r="X349" s="88" t="e">
        <v>#N/A</v>
      </c>
      <c r="Y349" s="87" t="e">
        <v>#N/A</v>
      </c>
      <c r="Z349" s="89" t="e">
        <v>#N/A</v>
      </c>
      <c r="AA349" s="89" t="e">
        <v>#N/A</v>
      </c>
      <c r="AB349" s="89" t="e">
        <v>#N/A</v>
      </c>
      <c r="AC349" s="74"/>
      <c r="AD349" s="82">
        <v>0</v>
      </c>
      <c r="AE349" s="86" t="e">
        <v>#N/A</v>
      </c>
      <c r="AF349" s="86" t="e">
        <v>#N/A</v>
      </c>
      <c r="AG349" s="39"/>
      <c r="AH349" s="39"/>
      <c r="AI349" s="68"/>
    </row>
    <row r="350" spans="1:35" s="38" customFormat="1">
      <c r="A350" s="55"/>
      <c r="B350" s="78"/>
      <c r="C350" s="39"/>
      <c r="D350" s="39"/>
      <c r="E350" s="68"/>
      <c r="F350" s="31" t="s">
        <v>440</v>
      </c>
      <c r="G350" s="87"/>
      <c r="H350" s="81"/>
      <c r="I350" s="82"/>
      <c r="J350" s="88"/>
      <c r="K350" s="68"/>
      <c r="L350" s="68">
        <v>7.1</v>
      </c>
      <c r="M350" s="68">
        <v>0.21</v>
      </c>
      <c r="N350" s="87"/>
      <c r="O350" s="87"/>
      <c r="P350" s="87"/>
      <c r="Q350" s="87" t="e">
        <v>#N/A</v>
      </c>
      <c r="R350" s="87" t="e">
        <v>#N/A</v>
      </c>
      <c r="S350" s="87" t="e">
        <v>#N/A</v>
      </c>
      <c r="T350" s="87" t="e">
        <v>#N/A</v>
      </c>
      <c r="U350" s="89" t="e">
        <v>#N/A</v>
      </c>
      <c r="V350" s="89" t="e">
        <v>#N/A</v>
      </c>
      <c r="W350" s="87" t="e">
        <v>#N/A</v>
      </c>
      <c r="X350" s="88" t="e">
        <v>#N/A</v>
      </c>
      <c r="Y350" s="87" t="e">
        <v>#N/A</v>
      </c>
      <c r="Z350" s="89" t="e">
        <v>#N/A</v>
      </c>
      <c r="AA350" s="89" t="e">
        <v>#N/A</v>
      </c>
      <c r="AB350" s="89" t="e">
        <v>#N/A</v>
      </c>
      <c r="AC350" s="74"/>
      <c r="AD350" s="82">
        <v>0</v>
      </c>
      <c r="AE350" s="86" t="e">
        <v>#N/A</v>
      </c>
      <c r="AF350" s="86" t="e">
        <v>#N/A</v>
      </c>
      <c r="AG350" s="39"/>
      <c r="AH350" s="39"/>
      <c r="AI350" s="68"/>
    </row>
    <row r="351" spans="1:35" s="38" customFormat="1">
      <c r="A351" s="50"/>
      <c r="B351" s="78"/>
      <c r="C351" s="39"/>
      <c r="D351" s="39"/>
      <c r="E351" s="68"/>
      <c r="F351" s="31" t="s">
        <v>441</v>
      </c>
      <c r="G351" s="90"/>
      <c r="H351" s="81"/>
      <c r="I351" s="82"/>
      <c r="J351" s="91"/>
      <c r="K351" s="68"/>
      <c r="L351" s="68">
        <v>7.1</v>
      </c>
      <c r="M351" s="68">
        <v>0.21</v>
      </c>
      <c r="N351" s="90"/>
      <c r="O351" s="90"/>
      <c r="P351" s="90"/>
      <c r="Q351" s="90" t="e">
        <v>#N/A</v>
      </c>
      <c r="R351" s="90" t="e">
        <v>#N/A</v>
      </c>
      <c r="S351" s="90" t="e">
        <v>#N/A</v>
      </c>
      <c r="T351" s="90" t="e">
        <v>#N/A</v>
      </c>
      <c r="U351" s="92" t="e">
        <v>#N/A</v>
      </c>
      <c r="V351" s="92" t="e">
        <v>#N/A</v>
      </c>
      <c r="W351" s="90" t="e">
        <v>#N/A</v>
      </c>
      <c r="X351" s="91" t="e">
        <v>#N/A</v>
      </c>
      <c r="Y351" s="90" t="e">
        <v>#N/A</v>
      </c>
      <c r="Z351" s="92" t="e">
        <v>#N/A</v>
      </c>
      <c r="AA351" s="92" t="e">
        <v>#N/A</v>
      </c>
      <c r="AB351" s="92" t="e">
        <v>#N/A</v>
      </c>
      <c r="AC351" s="74"/>
      <c r="AD351" s="82">
        <v>0</v>
      </c>
      <c r="AE351" s="86" t="e">
        <v>#N/A</v>
      </c>
      <c r="AF351" s="86" t="e">
        <v>#N/A</v>
      </c>
      <c r="AG351" s="39"/>
      <c r="AH351" s="39"/>
      <c r="AI351" s="68"/>
    </row>
    <row r="352" spans="1:35" s="38" customFormat="1">
      <c r="A352" s="43">
        <v>59</v>
      </c>
      <c r="B352" s="78" t="s">
        <v>546</v>
      </c>
      <c r="C352" s="39"/>
      <c r="D352" s="39"/>
      <c r="E352" s="68" t="s">
        <v>559</v>
      </c>
      <c r="F352" s="31" t="s">
        <v>438</v>
      </c>
      <c r="G352" s="80">
        <v>16.918814977854328</v>
      </c>
      <c r="H352" s="81">
        <v>2.1140590318379719</v>
      </c>
      <c r="I352" s="82">
        <v>192</v>
      </c>
      <c r="J352" s="83">
        <v>1</v>
      </c>
      <c r="K352" s="68" t="s">
        <v>541</v>
      </c>
      <c r="L352" s="68">
        <v>6.2</v>
      </c>
      <c r="M352" s="68">
        <v>0.34</v>
      </c>
      <c r="N352" s="80">
        <v>0.53100000000000003</v>
      </c>
      <c r="O352" s="80">
        <v>1.1599999999999999</v>
      </c>
      <c r="P352" s="80">
        <v>7.63</v>
      </c>
      <c r="Q352" s="80">
        <v>3.9778923945478786</v>
      </c>
      <c r="R352" s="80">
        <v>3.7398616260703292</v>
      </c>
      <c r="S352" s="80">
        <v>2.2574407300691064</v>
      </c>
      <c r="T352" s="80">
        <v>1.9753623183867348</v>
      </c>
      <c r="U352" s="84">
        <v>63.612606820293571</v>
      </c>
      <c r="V352" s="84">
        <v>110.07259318101356</v>
      </c>
      <c r="W352" s="80">
        <v>0.72415856624994879</v>
      </c>
      <c r="X352" s="83">
        <v>58.967886572323359</v>
      </c>
      <c r="Y352" s="80">
        <v>-9.3267685138996151E-2</v>
      </c>
      <c r="Z352" s="84">
        <v>21.096564512649877</v>
      </c>
      <c r="AA352" s="84">
        <v>6.5382511556116594</v>
      </c>
      <c r="AB352" s="84">
        <v>3.2917745617475029</v>
      </c>
      <c r="AC352" s="74">
        <v>5</v>
      </c>
      <c r="AD352" s="82">
        <v>0</v>
      </c>
      <c r="AE352" s="86">
        <v>130</v>
      </c>
      <c r="AF352" s="86" t="s">
        <v>864</v>
      </c>
      <c r="AG352" s="39" t="s">
        <v>533</v>
      </c>
      <c r="AH352" s="39" t="s">
        <v>533</v>
      </c>
      <c r="AI352" s="68" t="s">
        <v>831</v>
      </c>
    </row>
    <row r="353" spans="1:35" s="38" customFormat="1">
      <c r="A353" s="55"/>
      <c r="B353" s="78"/>
      <c r="C353" s="39"/>
      <c r="D353" s="39"/>
      <c r="E353" s="68"/>
      <c r="F353" s="31" t="s">
        <v>439</v>
      </c>
      <c r="G353" s="87"/>
      <c r="H353" s="81"/>
      <c r="I353" s="82"/>
      <c r="J353" s="88"/>
      <c r="K353" s="68"/>
      <c r="L353" s="68">
        <v>6.2</v>
      </c>
      <c r="M353" s="68">
        <v>0.34</v>
      </c>
      <c r="N353" s="87"/>
      <c r="O353" s="87"/>
      <c r="P353" s="87"/>
      <c r="Q353" s="87" t="e">
        <v>#N/A</v>
      </c>
      <c r="R353" s="87" t="e">
        <v>#N/A</v>
      </c>
      <c r="S353" s="87" t="e">
        <v>#N/A</v>
      </c>
      <c r="T353" s="87" t="e">
        <v>#N/A</v>
      </c>
      <c r="U353" s="89" t="e">
        <v>#N/A</v>
      </c>
      <c r="V353" s="89" t="e">
        <v>#N/A</v>
      </c>
      <c r="W353" s="87" t="e">
        <v>#N/A</v>
      </c>
      <c r="X353" s="88" t="e">
        <v>#N/A</v>
      </c>
      <c r="Y353" s="87" t="e">
        <v>#N/A</v>
      </c>
      <c r="Z353" s="89" t="e">
        <v>#N/A</v>
      </c>
      <c r="AA353" s="89" t="e">
        <v>#N/A</v>
      </c>
      <c r="AB353" s="89" t="e">
        <v>#N/A</v>
      </c>
      <c r="AC353" s="74"/>
      <c r="AD353" s="82">
        <v>0</v>
      </c>
      <c r="AE353" s="86" t="e">
        <v>#N/A</v>
      </c>
      <c r="AF353" s="86" t="e">
        <v>#N/A</v>
      </c>
      <c r="AG353" s="39"/>
      <c r="AH353" s="39"/>
      <c r="AI353" s="68"/>
    </row>
    <row r="354" spans="1:35" s="38" customFormat="1">
      <c r="A354" s="55"/>
      <c r="B354" s="78"/>
      <c r="C354" s="39"/>
      <c r="D354" s="39"/>
      <c r="E354" s="68"/>
      <c r="F354" s="31" t="s">
        <v>440</v>
      </c>
      <c r="G354" s="87"/>
      <c r="H354" s="81"/>
      <c r="I354" s="82"/>
      <c r="J354" s="88"/>
      <c r="K354" s="68"/>
      <c r="L354" s="68">
        <v>6.2</v>
      </c>
      <c r="M354" s="68">
        <v>0.34</v>
      </c>
      <c r="N354" s="87"/>
      <c r="O354" s="87"/>
      <c r="P354" s="87"/>
      <c r="Q354" s="87" t="e">
        <v>#N/A</v>
      </c>
      <c r="R354" s="87" t="e">
        <v>#N/A</v>
      </c>
      <c r="S354" s="87" t="e">
        <v>#N/A</v>
      </c>
      <c r="T354" s="87" t="e">
        <v>#N/A</v>
      </c>
      <c r="U354" s="89" t="e">
        <v>#N/A</v>
      </c>
      <c r="V354" s="89" t="e">
        <v>#N/A</v>
      </c>
      <c r="W354" s="87" t="e">
        <v>#N/A</v>
      </c>
      <c r="X354" s="88" t="e">
        <v>#N/A</v>
      </c>
      <c r="Y354" s="87" t="e">
        <v>#N/A</v>
      </c>
      <c r="Z354" s="89" t="e">
        <v>#N/A</v>
      </c>
      <c r="AA354" s="89" t="e">
        <v>#N/A</v>
      </c>
      <c r="AB354" s="89" t="e">
        <v>#N/A</v>
      </c>
      <c r="AC354" s="74"/>
      <c r="AD354" s="82">
        <v>0</v>
      </c>
      <c r="AE354" s="86" t="e">
        <v>#N/A</v>
      </c>
      <c r="AF354" s="86" t="e">
        <v>#N/A</v>
      </c>
      <c r="AG354" s="39"/>
      <c r="AH354" s="39"/>
      <c r="AI354" s="68"/>
    </row>
    <row r="355" spans="1:35" s="38" customFormat="1">
      <c r="A355" s="50"/>
      <c r="B355" s="78"/>
      <c r="C355" s="39"/>
      <c r="D355" s="39"/>
      <c r="E355" s="68"/>
      <c r="F355" s="31" t="s">
        <v>441</v>
      </c>
      <c r="G355" s="90"/>
      <c r="H355" s="81"/>
      <c r="I355" s="82"/>
      <c r="J355" s="91"/>
      <c r="K355" s="68"/>
      <c r="L355" s="68">
        <v>6.2</v>
      </c>
      <c r="M355" s="68">
        <v>0.34</v>
      </c>
      <c r="N355" s="90"/>
      <c r="O355" s="90"/>
      <c r="P355" s="90"/>
      <c r="Q355" s="90" t="e">
        <v>#N/A</v>
      </c>
      <c r="R355" s="90" t="e">
        <v>#N/A</v>
      </c>
      <c r="S355" s="90" t="e">
        <v>#N/A</v>
      </c>
      <c r="T355" s="90" t="e">
        <v>#N/A</v>
      </c>
      <c r="U355" s="92" t="e">
        <v>#N/A</v>
      </c>
      <c r="V355" s="92" t="e">
        <v>#N/A</v>
      </c>
      <c r="W355" s="90" t="e">
        <v>#N/A</v>
      </c>
      <c r="X355" s="91" t="e">
        <v>#N/A</v>
      </c>
      <c r="Y355" s="90" t="e">
        <v>#N/A</v>
      </c>
      <c r="Z355" s="92" t="e">
        <v>#N/A</v>
      </c>
      <c r="AA355" s="92" t="e">
        <v>#N/A</v>
      </c>
      <c r="AB355" s="92" t="e">
        <v>#N/A</v>
      </c>
      <c r="AC355" s="74"/>
      <c r="AD355" s="82">
        <v>0</v>
      </c>
      <c r="AE355" s="86" t="e">
        <v>#N/A</v>
      </c>
      <c r="AF355" s="86" t="e">
        <v>#N/A</v>
      </c>
      <c r="AG355" s="39"/>
      <c r="AH355" s="39"/>
      <c r="AI355" s="68"/>
    </row>
    <row r="356" spans="1:35" s="38" customFormat="1">
      <c r="A356" s="43">
        <v>60</v>
      </c>
      <c r="B356" s="78" t="s">
        <v>546</v>
      </c>
      <c r="C356" s="39"/>
      <c r="D356" s="39"/>
      <c r="E356" s="68" t="s">
        <v>560</v>
      </c>
      <c r="F356" s="31" t="s">
        <v>438</v>
      </c>
      <c r="G356" s="80">
        <v>16.918814977854328</v>
      </c>
      <c r="H356" s="81">
        <v>2.1140590318379719</v>
      </c>
      <c r="I356" s="82">
        <v>192</v>
      </c>
      <c r="J356" s="83">
        <v>1</v>
      </c>
      <c r="K356" s="68" t="s">
        <v>530</v>
      </c>
      <c r="L356" s="68">
        <v>6.2</v>
      </c>
      <c r="M356" s="68">
        <v>0.18</v>
      </c>
      <c r="N356" s="80">
        <v>0.39600000000000002</v>
      </c>
      <c r="O356" s="80">
        <v>0.55000000000000004</v>
      </c>
      <c r="P356" s="80">
        <v>5.66</v>
      </c>
      <c r="Q356" s="93" t="s">
        <v>767</v>
      </c>
      <c r="R356" s="80">
        <v>3.7398616260703292</v>
      </c>
      <c r="S356" s="80">
        <v>6.0807295700824779</v>
      </c>
      <c r="T356" s="80">
        <v>2.2911840622841195</v>
      </c>
      <c r="U356" s="84">
        <v>34.295425217919998</v>
      </c>
      <c r="V356" s="84">
        <v>90.10427216615318</v>
      </c>
      <c r="W356" s="80">
        <v>0.96468859054834766</v>
      </c>
      <c r="X356" s="83">
        <v>55.084770307562785</v>
      </c>
      <c r="Y356" s="80">
        <v>-4.6651827159102585E-2</v>
      </c>
      <c r="Z356" s="84">
        <v>2.9876440485597424</v>
      </c>
      <c r="AA356" s="84">
        <v>2.1325194985726242E-2</v>
      </c>
      <c r="AB356" s="85" t="s">
        <v>767</v>
      </c>
      <c r="AC356" s="74">
        <v>0</v>
      </c>
      <c r="AD356" s="82">
        <v>0</v>
      </c>
      <c r="AE356" s="86">
        <v>25</v>
      </c>
      <c r="AF356" s="86" t="s">
        <v>820</v>
      </c>
      <c r="AG356" s="39" t="s">
        <v>533</v>
      </c>
      <c r="AH356" s="39" t="s">
        <v>533</v>
      </c>
      <c r="AI356" s="68" t="s">
        <v>831</v>
      </c>
    </row>
    <row r="357" spans="1:35" s="38" customFormat="1">
      <c r="A357" s="55"/>
      <c r="B357" s="78"/>
      <c r="C357" s="39"/>
      <c r="D357" s="39"/>
      <c r="E357" s="68"/>
      <c r="F357" s="31" t="s">
        <v>439</v>
      </c>
      <c r="G357" s="87"/>
      <c r="H357" s="81"/>
      <c r="I357" s="82"/>
      <c r="J357" s="88"/>
      <c r="K357" s="68"/>
      <c r="L357" s="68">
        <v>6.2</v>
      </c>
      <c r="M357" s="68">
        <v>0.18</v>
      </c>
      <c r="N357" s="87"/>
      <c r="O357" s="87"/>
      <c r="P357" s="87"/>
      <c r="Q357" s="87" t="e">
        <v>#N/A</v>
      </c>
      <c r="R357" s="87" t="e">
        <v>#N/A</v>
      </c>
      <c r="S357" s="87" t="e">
        <v>#N/A</v>
      </c>
      <c r="T357" s="87" t="e">
        <v>#N/A</v>
      </c>
      <c r="U357" s="89" t="e">
        <v>#N/A</v>
      </c>
      <c r="V357" s="89" t="e">
        <v>#N/A</v>
      </c>
      <c r="W357" s="87" t="e">
        <v>#N/A</v>
      </c>
      <c r="X357" s="88" t="e">
        <v>#N/A</v>
      </c>
      <c r="Y357" s="87" t="e">
        <v>#N/A</v>
      </c>
      <c r="Z357" s="89" t="e">
        <v>#N/A</v>
      </c>
      <c r="AA357" s="89" t="e">
        <v>#N/A</v>
      </c>
      <c r="AB357" s="89" t="e">
        <v>#N/A</v>
      </c>
      <c r="AC357" s="74"/>
      <c r="AD357" s="82">
        <v>0</v>
      </c>
      <c r="AE357" s="86" t="e">
        <v>#N/A</v>
      </c>
      <c r="AF357" s="86" t="e">
        <v>#N/A</v>
      </c>
      <c r="AG357" s="39"/>
      <c r="AH357" s="39"/>
      <c r="AI357" s="68"/>
    </row>
    <row r="358" spans="1:35" s="38" customFormat="1">
      <c r="A358" s="55"/>
      <c r="B358" s="78"/>
      <c r="C358" s="39"/>
      <c r="D358" s="39"/>
      <c r="E358" s="68"/>
      <c r="F358" s="31" t="s">
        <v>440</v>
      </c>
      <c r="G358" s="87"/>
      <c r="H358" s="81"/>
      <c r="I358" s="82"/>
      <c r="J358" s="88"/>
      <c r="K358" s="68"/>
      <c r="L358" s="68">
        <v>6.2</v>
      </c>
      <c r="M358" s="68">
        <v>0.18</v>
      </c>
      <c r="N358" s="87"/>
      <c r="O358" s="87"/>
      <c r="P358" s="87"/>
      <c r="Q358" s="87" t="e">
        <v>#N/A</v>
      </c>
      <c r="R358" s="87" t="e">
        <v>#N/A</v>
      </c>
      <c r="S358" s="87" t="e">
        <v>#N/A</v>
      </c>
      <c r="T358" s="87" t="e">
        <v>#N/A</v>
      </c>
      <c r="U358" s="89" t="e">
        <v>#N/A</v>
      </c>
      <c r="V358" s="89" t="e">
        <v>#N/A</v>
      </c>
      <c r="W358" s="87" t="e">
        <v>#N/A</v>
      </c>
      <c r="X358" s="88" t="e">
        <v>#N/A</v>
      </c>
      <c r="Y358" s="87" t="e">
        <v>#N/A</v>
      </c>
      <c r="Z358" s="89" t="e">
        <v>#N/A</v>
      </c>
      <c r="AA358" s="89" t="e">
        <v>#N/A</v>
      </c>
      <c r="AB358" s="89" t="e">
        <v>#N/A</v>
      </c>
      <c r="AC358" s="74"/>
      <c r="AD358" s="82">
        <v>0</v>
      </c>
      <c r="AE358" s="86" t="e">
        <v>#N/A</v>
      </c>
      <c r="AF358" s="86" t="e">
        <v>#N/A</v>
      </c>
      <c r="AG358" s="39"/>
      <c r="AH358" s="39"/>
      <c r="AI358" s="68"/>
    </row>
    <row r="359" spans="1:35" s="38" customFormat="1">
      <c r="A359" s="50"/>
      <c r="B359" s="78"/>
      <c r="C359" s="39"/>
      <c r="D359" s="39"/>
      <c r="E359" s="68"/>
      <c r="F359" s="31" t="s">
        <v>441</v>
      </c>
      <c r="G359" s="90"/>
      <c r="H359" s="81"/>
      <c r="I359" s="82"/>
      <c r="J359" s="91"/>
      <c r="K359" s="68"/>
      <c r="L359" s="68">
        <v>6.2</v>
      </c>
      <c r="M359" s="68">
        <v>0.18</v>
      </c>
      <c r="N359" s="90"/>
      <c r="O359" s="90"/>
      <c r="P359" s="90"/>
      <c r="Q359" s="90" t="e">
        <v>#N/A</v>
      </c>
      <c r="R359" s="90" t="e">
        <v>#N/A</v>
      </c>
      <c r="S359" s="90" t="e">
        <v>#N/A</v>
      </c>
      <c r="T359" s="90" t="e">
        <v>#N/A</v>
      </c>
      <c r="U359" s="92" t="e">
        <v>#N/A</v>
      </c>
      <c r="V359" s="92" t="e">
        <v>#N/A</v>
      </c>
      <c r="W359" s="90" t="e">
        <v>#N/A</v>
      </c>
      <c r="X359" s="91" t="e">
        <v>#N/A</v>
      </c>
      <c r="Y359" s="90" t="e">
        <v>#N/A</v>
      </c>
      <c r="Z359" s="92" t="e">
        <v>#N/A</v>
      </c>
      <c r="AA359" s="92" t="e">
        <v>#N/A</v>
      </c>
      <c r="AB359" s="92" t="e">
        <v>#N/A</v>
      </c>
      <c r="AC359" s="74"/>
      <c r="AD359" s="82">
        <v>0</v>
      </c>
      <c r="AE359" s="86" t="e">
        <v>#N/A</v>
      </c>
      <c r="AF359" s="86" t="e">
        <v>#N/A</v>
      </c>
      <c r="AG359" s="39"/>
      <c r="AH359" s="39"/>
      <c r="AI359" s="68"/>
    </row>
    <row r="360" spans="1:35" s="38" customFormat="1">
      <c r="A360" s="43">
        <v>61</v>
      </c>
      <c r="B360" s="78" t="s">
        <v>558</v>
      </c>
      <c r="C360" s="39">
        <v>-43.510567000000002</v>
      </c>
      <c r="D360" s="39">
        <v>172.61488</v>
      </c>
      <c r="E360" s="39" t="s">
        <v>561</v>
      </c>
      <c r="F360" s="31" t="s">
        <v>442</v>
      </c>
      <c r="G360" s="41">
        <v>18.512957624323562</v>
      </c>
      <c r="H360" s="73">
        <v>2.3270852329495408</v>
      </c>
      <c r="I360" s="74">
        <v>178</v>
      </c>
      <c r="J360" s="42">
        <v>1</v>
      </c>
      <c r="K360" s="39" t="s">
        <v>540</v>
      </c>
      <c r="L360" s="39">
        <v>7.1</v>
      </c>
      <c r="M360" s="39">
        <v>0.21</v>
      </c>
      <c r="N360" s="41">
        <v>0.29899999999999999</v>
      </c>
      <c r="O360" s="41">
        <v>0.83</v>
      </c>
      <c r="P360" s="41">
        <v>9.98</v>
      </c>
      <c r="Q360" s="41">
        <v>2.7129319932501073</v>
      </c>
      <c r="R360" s="41">
        <v>6.5726706900619938</v>
      </c>
      <c r="S360" s="41">
        <v>4.3212498192074014</v>
      </c>
      <c r="T360" s="41">
        <v>2.0021368041070833</v>
      </c>
      <c r="U360" s="44">
        <v>58.017201014977296</v>
      </c>
      <c r="V360" s="44">
        <v>106.22057221854922</v>
      </c>
      <c r="W360" s="41">
        <v>0.86549964247054745</v>
      </c>
      <c r="X360" s="42">
        <v>57.171121603744844</v>
      </c>
      <c r="Y360" s="41">
        <v>-8.3145542782550541E-2</v>
      </c>
      <c r="Z360" s="44">
        <v>12.832176969119411</v>
      </c>
      <c r="AA360" s="44">
        <v>1.943452094732113</v>
      </c>
      <c r="AB360" s="45" t="s">
        <v>767</v>
      </c>
      <c r="AC360" s="74">
        <v>30</v>
      </c>
      <c r="AD360" s="74">
        <v>0</v>
      </c>
      <c r="AE360" s="75">
        <v>50</v>
      </c>
      <c r="AF360" s="75" t="s">
        <v>865</v>
      </c>
      <c r="AG360" s="39" t="s">
        <v>533</v>
      </c>
      <c r="AH360" s="39" t="s">
        <v>533</v>
      </c>
      <c r="AI360" s="68" t="s">
        <v>831</v>
      </c>
    </row>
    <row r="361" spans="1:35" s="38" customFormat="1">
      <c r="A361" s="50"/>
      <c r="B361" s="78"/>
      <c r="C361" s="39"/>
      <c r="D361" s="39"/>
      <c r="E361" s="39"/>
      <c r="F361" s="31" t="s">
        <v>443</v>
      </c>
      <c r="G361" s="48"/>
      <c r="H361" s="73"/>
      <c r="I361" s="74"/>
      <c r="J361" s="49"/>
      <c r="K361" s="39"/>
      <c r="L361" s="39">
        <v>7.1</v>
      </c>
      <c r="M361" s="39">
        <v>0.21</v>
      </c>
      <c r="N361" s="48"/>
      <c r="O361" s="48"/>
      <c r="P361" s="48"/>
      <c r="Q361" s="48" t="e">
        <v>#N/A</v>
      </c>
      <c r="R361" s="48" t="e">
        <v>#N/A</v>
      </c>
      <c r="S361" s="48" t="e">
        <v>#N/A</v>
      </c>
      <c r="T361" s="48" t="e">
        <v>#N/A</v>
      </c>
      <c r="U361" s="51" t="e">
        <v>#N/A</v>
      </c>
      <c r="V361" s="51" t="e">
        <v>#N/A</v>
      </c>
      <c r="W361" s="48" t="e">
        <v>#N/A</v>
      </c>
      <c r="X361" s="49" t="e">
        <v>#N/A</v>
      </c>
      <c r="Y361" s="48" t="e">
        <v>#N/A</v>
      </c>
      <c r="Z361" s="51" t="e">
        <v>#N/A</v>
      </c>
      <c r="AA361" s="51" t="e">
        <v>#N/A</v>
      </c>
      <c r="AB361" s="51" t="e">
        <v>#N/A</v>
      </c>
      <c r="AC361" s="74"/>
      <c r="AD361" s="74">
        <v>0</v>
      </c>
      <c r="AE361" s="75" t="e">
        <v>#N/A</v>
      </c>
      <c r="AF361" s="75" t="e">
        <v>#N/A</v>
      </c>
      <c r="AG361" s="39"/>
      <c r="AH361" s="39"/>
      <c r="AI361" s="68"/>
    </row>
    <row r="362" spans="1:35" s="38" customFormat="1">
      <c r="A362" s="43">
        <v>62</v>
      </c>
      <c r="B362" s="78" t="s">
        <v>558</v>
      </c>
      <c r="C362" s="39"/>
      <c r="D362" s="39"/>
      <c r="E362" s="39" t="s">
        <v>564</v>
      </c>
      <c r="F362" s="31" t="s">
        <v>442</v>
      </c>
      <c r="G362" s="41">
        <v>18.512957624323562</v>
      </c>
      <c r="H362" s="73">
        <v>2.3270852329495408</v>
      </c>
      <c r="I362" s="74">
        <v>178</v>
      </c>
      <c r="J362" s="42">
        <v>1</v>
      </c>
      <c r="K362" s="39" t="s">
        <v>541</v>
      </c>
      <c r="L362" s="39">
        <v>6.2</v>
      </c>
      <c r="M362" s="39">
        <v>0.32</v>
      </c>
      <c r="N362" s="41">
        <v>0.49399999999999999</v>
      </c>
      <c r="O362" s="41">
        <v>1.0900000000000001</v>
      </c>
      <c r="P362" s="41">
        <v>7.63</v>
      </c>
      <c r="Q362" s="41">
        <v>4.5442271070007054</v>
      </c>
      <c r="R362" s="41">
        <v>6.5726706900619938</v>
      </c>
      <c r="S362" s="41">
        <v>2.8193616298729753</v>
      </c>
      <c r="T362" s="41">
        <v>1.9556160389811086</v>
      </c>
      <c r="U362" s="44">
        <v>65.21191246112457</v>
      </c>
      <c r="V362" s="44">
        <v>110.33081609583191</v>
      </c>
      <c r="W362" s="41">
        <v>0.76305957074643949</v>
      </c>
      <c r="X362" s="42">
        <v>58.641980507826588</v>
      </c>
      <c r="Y362" s="41">
        <v>-9.3894756012285224E-2</v>
      </c>
      <c r="Z362" s="44">
        <v>20.60286820784453</v>
      </c>
      <c r="AA362" s="44">
        <v>6.1756162986118168</v>
      </c>
      <c r="AB362" s="44">
        <v>2.1600054037893912</v>
      </c>
      <c r="AC362" s="74">
        <v>20</v>
      </c>
      <c r="AD362" s="74">
        <v>0</v>
      </c>
      <c r="AE362" s="75">
        <v>130</v>
      </c>
      <c r="AF362" s="75" t="s">
        <v>864</v>
      </c>
      <c r="AG362" s="39" t="s">
        <v>533</v>
      </c>
      <c r="AH362" s="39" t="s">
        <v>533</v>
      </c>
      <c r="AI362" s="68" t="s">
        <v>831</v>
      </c>
    </row>
    <row r="363" spans="1:35" s="38" customFormat="1">
      <c r="A363" s="50"/>
      <c r="B363" s="78"/>
      <c r="C363" s="39"/>
      <c r="D363" s="39"/>
      <c r="E363" s="39"/>
      <c r="F363" s="31" t="s">
        <v>443</v>
      </c>
      <c r="G363" s="48"/>
      <c r="H363" s="73"/>
      <c r="I363" s="74"/>
      <c r="J363" s="49"/>
      <c r="K363" s="39"/>
      <c r="L363" s="39">
        <v>6.2</v>
      </c>
      <c r="M363" s="39">
        <v>0.32</v>
      </c>
      <c r="N363" s="48"/>
      <c r="O363" s="48"/>
      <c r="P363" s="48"/>
      <c r="Q363" s="48" t="e">
        <v>#N/A</v>
      </c>
      <c r="R363" s="48" t="e">
        <v>#N/A</v>
      </c>
      <c r="S363" s="48" t="e">
        <v>#N/A</v>
      </c>
      <c r="T363" s="48" t="e">
        <v>#N/A</v>
      </c>
      <c r="U363" s="51" t="e">
        <v>#N/A</v>
      </c>
      <c r="V363" s="51" t="e">
        <v>#N/A</v>
      </c>
      <c r="W363" s="48" t="e">
        <v>#N/A</v>
      </c>
      <c r="X363" s="49" t="e">
        <v>#N/A</v>
      </c>
      <c r="Y363" s="48" t="e">
        <v>#N/A</v>
      </c>
      <c r="Z363" s="51" t="e">
        <v>#N/A</v>
      </c>
      <c r="AA363" s="51" t="e">
        <v>#N/A</v>
      </c>
      <c r="AB363" s="51" t="e">
        <v>#N/A</v>
      </c>
      <c r="AC363" s="74"/>
      <c r="AD363" s="74">
        <v>0</v>
      </c>
      <c r="AE363" s="75" t="e">
        <v>#N/A</v>
      </c>
      <c r="AF363" s="75" t="e">
        <v>#N/A</v>
      </c>
      <c r="AG363" s="39"/>
      <c r="AH363" s="39"/>
      <c r="AI363" s="68"/>
    </row>
    <row r="364" spans="1:35" s="38" customFormat="1">
      <c r="A364" s="43">
        <v>63</v>
      </c>
      <c r="B364" s="78" t="s">
        <v>558</v>
      </c>
      <c r="C364" s="39"/>
      <c r="D364" s="39"/>
      <c r="E364" s="39" t="s">
        <v>565</v>
      </c>
      <c r="F364" s="31" t="s">
        <v>442</v>
      </c>
      <c r="G364" s="41">
        <v>18.512957624323562</v>
      </c>
      <c r="H364" s="73">
        <v>2.3270852329495408</v>
      </c>
      <c r="I364" s="74">
        <v>178</v>
      </c>
      <c r="J364" s="42">
        <v>1</v>
      </c>
      <c r="K364" s="39" t="s">
        <v>530</v>
      </c>
      <c r="L364" s="39">
        <v>6.2</v>
      </c>
      <c r="M364" s="39">
        <v>0.17</v>
      </c>
      <c r="N364" s="41">
        <v>0.371</v>
      </c>
      <c r="O364" s="41">
        <v>0.53</v>
      </c>
      <c r="P364" s="41">
        <v>5.68</v>
      </c>
      <c r="Q364" s="76" t="s">
        <v>767</v>
      </c>
      <c r="R364" s="41">
        <v>6.5726706900619938</v>
      </c>
      <c r="S364" s="41">
        <v>13.710331870527424</v>
      </c>
      <c r="T364" s="41">
        <v>2.5384423068035202</v>
      </c>
      <c r="U364" s="44">
        <v>24.448178245937292</v>
      </c>
      <c r="V364" s="44">
        <v>83.291157817519803</v>
      </c>
      <c r="W364" s="41">
        <v>0.97660790068059111</v>
      </c>
      <c r="X364" s="42">
        <v>52.876217917344505</v>
      </c>
      <c r="Y364" s="41">
        <v>-8.4469247966827074E-3</v>
      </c>
      <c r="Z364" s="44">
        <v>1.8952827576525215</v>
      </c>
      <c r="AA364" s="44">
        <v>2.466399389628989E-3</v>
      </c>
      <c r="AB364" s="45" t="s">
        <v>767</v>
      </c>
      <c r="AC364" s="74">
        <v>10</v>
      </c>
      <c r="AD364" s="74">
        <v>0</v>
      </c>
      <c r="AE364" s="75">
        <v>15</v>
      </c>
      <c r="AF364" s="75" t="s">
        <v>819</v>
      </c>
      <c r="AG364" s="39" t="s">
        <v>533</v>
      </c>
      <c r="AH364" s="39" t="s">
        <v>533</v>
      </c>
      <c r="AI364" s="68" t="s">
        <v>831</v>
      </c>
    </row>
    <row r="365" spans="1:35" s="38" customFormat="1">
      <c r="A365" s="50"/>
      <c r="B365" s="78"/>
      <c r="C365" s="39"/>
      <c r="D365" s="39"/>
      <c r="E365" s="39"/>
      <c r="F365" s="31" t="s">
        <v>443</v>
      </c>
      <c r="G365" s="48"/>
      <c r="H365" s="73"/>
      <c r="I365" s="74"/>
      <c r="J365" s="49"/>
      <c r="K365" s="39"/>
      <c r="L365" s="39">
        <v>6.2</v>
      </c>
      <c r="M365" s="39">
        <v>0.17</v>
      </c>
      <c r="N365" s="48"/>
      <c r="O365" s="48"/>
      <c r="P365" s="48"/>
      <c r="Q365" s="48" t="e">
        <v>#N/A</v>
      </c>
      <c r="R365" s="48" t="e">
        <v>#N/A</v>
      </c>
      <c r="S365" s="48" t="e">
        <v>#N/A</v>
      </c>
      <c r="T365" s="48" t="e">
        <v>#N/A</v>
      </c>
      <c r="U365" s="51" t="e">
        <v>#N/A</v>
      </c>
      <c r="V365" s="51" t="e">
        <v>#N/A</v>
      </c>
      <c r="W365" s="48" t="e">
        <v>#N/A</v>
      </c>
      <c r="X365" s="49" t="e">
        <v>#N/A</v>
      </c>
      <c r="Y365" s="48" t="e">
        <v>#N/A</v>
      </c>
      <c r="Z365" s="51" t="e">
        <v>#N/A</v>
      </c>
      <c r="AA365" s="51" t="e">
        <v>#N/A</v>
      </c>
      <c r="AB365" s="51" t="e">
        <v>#N/A</v>
      </c>
      <c r="AC365" s="74"/>
      <c r="AD365" s="74">
        <v>0</v>
      </c>
      <c r="AE365" s="75" t="e">
        <v>#N/A</v>
      </c>
      <c r="AF365" s="75" t="e">
        <v>#N/A</v>
      </c>
      <c r="AG365" s="39"/>
      <c r="AH365" s="39"/>
      <c r="AI365" s="68"/>
    </row>
    <row r="366" spans="1:35" s="38" customFormat="1">
      <c r="A366" s="43">
        <v>64</v>
      </c>
      <c r="B366" s="78" t="s">
        <v>563</v>
      </c>
      <c r="C366" s="39">
        <v>-43.571496000000003</v>
      </c>
      <c r="D366" s="39">
        <v>172.608071</v>
      </c>
      <c r="E366" s="39" t="s">
        <v>566</v>
      </c>
      <c r="F366" s="31" t="s">
        <v>160</v>
      </c>
      <c r="G366" s="41">
        <v>12.352157706247116</v>
      </c>
      <c r="H366" s="73">
        <v>2.5105475830010957</v>
      </c>
      <c r="I366" s="74">
        <v>169</v>
      </c>
      <c r="J366" s="42">
        <v>1</v>
      </c>
      <c r="K366" s="39" t="s">
        <v>530</v>
      </c>
      <c r="L366" s="39">
        <v>6.2</v>
      </c>
      <c r="M366" s="39">
        <v>0.19</v>
      </c>
      <c r="N366" s="41">
        <v>0.373</v>
      </c>
      <c r="O366" s="41">
        <v>0.69</v>
      </c>
      <c r="P366" s="41">
        <v>6.32</v>
      </c>
      <c r="Q366" s="41">
        <v>1.6492422502470643</v>
      </c>
      <c r="R366" s="41">
        <v>5.5317266743757321</v>
      </c>
      <c r="S366" s="41">
        <v>4.4236636400160441</v>
      </c>
      <c r="T366" s="41">
        <v>2.2500728403894548</v>
      </c>
      <c r="U366" s="44">
        <v>34.040315053246651</v>
      </c>
      <c r="V366" s="44">
        <v>89.498919192712037</v>
      </c>
      <c r="W366" s="41">
        <v>0.87373248699469142</v>
      </c>
      <c r="X366" s="42">
        <v>53.330891634414108</v>
      </c>
      <c r="Y366" s="41">
        <v>-4.6739697761083686E-2</v>
      </c>
      <c r="Z366" s="44">
        <v>8.1208533392380549</v>
      </c>
      <c r="AA366" s="44">
        <v>1.1260259464105833</v>
      </c>
      <c r="AB366" s="45" t="s">
        <v>767</v>
      </c>
      <c r="AC366" s="74">
        <v>0</v>
      </c>
      <c r="AD366" s="74">
        <v>0</v>
      </c>
      <c r="AE366" s="75">
        <v>60</v>
      </c>
      <c r="AF366" s="75" t="s">
        <v>866</v>
      </c>
      <c r="AG366" s="39" t="s">
        <v>533</v>
      </c>
      <c r="AH366" s="39" t="s">
        <v>533</v>
      </c>
      <c r="AI366" s="68" t="s">
        <v>831</v>
      </c>
    </row>
    <row r="367" spans="1:35" s="38" customFormat="1">
      <c r="A367" s="50"/>
      <c r="B367" s="78"/>
      <c r="C367" s="39"/>
      <c r="D367" s="39"/>
      <c r="E367" s="39"/>
      <c r="F367" s="31" t="s">
        <v>161</v>
      </c>
      <c r="G367" s="48"/>
      <c r="H367" s="73"/>
      <c r="I367" s="74"/>
      <c r="J367" s="49"/>
      <c r="K367" s="39"/>
      <c r="L367" s="39">
        <v>6.2</v>
      </c>
      <c r="M367" s="39">
        <v>0.19</v>
      </c>
      <c r="N367" s="48"/>
      <c r="O367" s="48"/>
      <c r="P367" s="48"/>
      <c r="Q367" s="48" t="e">
        <v>#N/A</v>
      </c>
      <c r="R367" s="48" t="e">
        <v>#N/A</v>
      </c>
      <c r="S367" s="48" t="e">
        <v>#N/A</v>
      </c>
      <c r="T367" s="48" t="e">
        <v>#N/A</v>
      </c>
      <c r="U367" s="51" t="e">
        <v>#N/A</v>
      </c>
      <c r="V367" s="51" t="e">
        <v>#N/A</v>
      </c>
      <c r="W367" s="48" t="e">
        <v>#N/A</v>
      </c>
      <c r="X367" s="49" t="e">
        <v>#N/A</v>
      </c>
      <c r="Y367" s="48" t="e">
        <v>#N/A</v>
      </c>
      <c r="Z367" s="51" t="e">
        <v>#N/A</v>
      </c>
      <c r="AA367" s="51" t="e">
        <v>#N/A</v>
      </c>
      <c r="AB367" s="51" t="e">
        <v>#N/A</v>
      </c>
      <c r="AC367" s="74"/>
      <c r="AD367" s="74">
        <v>0</v>
      </c>
      <c r="AE367" s="75" t="e">
        <v>#N/A</v>
      </c>
      <c r="AF367" s="75" t="e">
        <v>#N/A</v>
      </c>
      <c r="AG367" s="39"/>
      <c r="AH367" s="39"/>
      <c r="AI367" s="68"/>
    </row>
    <row r="368" spans="1:35" s="38" customFormat="1">
      <c r="A368" s="43">
        <v>65</v>
      </c>
      <c r="B368" s="66" t="s">
        <v>567</v>
      </c>
      <c r="C368" s="39">
        <v>-43.556759</v>
      </c>
      <c r="D368" s="39">
        <v>172.65219300000001</v>
      </c>
      <c r="E368" s="39" t="s">
        <v>568</v>
      </c>
      <c r="F368" s="31" t="s">
        <v>162</v>
      </c>
      <c r="G368" s="41">
        <v>17.959955456514919</v>
      </c>
      <c r="H368" s="73">
        <v>2.0368121423862573</v>
      </c>
      <c r="I368" s="74">
        <v>181.9890106572372</v>
      </c>
      <c r="J368" s="42">
        <v>1</v>
      </c>
      <c r="K368" s="39" t="s">
        <v>530</v>
      </c>
      <c r="L368" s="39">
        <v>6.2</v>
      </c>
      <c r="M368" s="39">
        <v>0.28999999999999998</v>
      </c>
      <c r="N368" s="41">
        <v>0.54600000000000004</v>
      </c>
      <c r="O368" s="41">
        <v>1.04</v>
      </c>
      <c r="P368" s="41">
        <v>7.31</v>
      </c>
      <c r="Q368" s="41">
        <v>3.4641016151377548</v>
      </c>
      <c r="R368" s="41">
        <v>3.2496153618543842</v>
      </c>
      <c r="S368" s="41">
        <v>2.4719223288768601</v>
      </c>
      <c r="T368" s="41">
        <v>1.9049710227605057</v>
      </c>
      <c r="U368" s="44">
        <v>68.717339229776911</v>
      </c>
      <c r="V368" s="44">
        <v>108.23672691389702</v>
      </c>
      <c r="W368" s="41">
        <v>0.86766835662719344</v>
      </c>
      <c r="X368" s="42">
        <v>57.960497329236929</v>
      </c>
      <c r="Y368" s="41">
        <v>-9.633396875783376E-2</v>
      </c>
      <c r="Z368" s="44">
        <v>19.812679665259314</v>
      </c>
      <c r="AA368" s="44">
        <v>2.6133720554807671</v>
      </c>
      <c r="AB368" s="44">
        <v>0.39213624858297846</v>
      </c>
      <c r="AC368" s="74">
        <v>0</v>
      </c>
      <c r="AD368" s="74">
        <v>0</v>
      </c>
      <c r="AE368" s="75">
        <v>125</v>
      </c>
      <c r="AF368" s="75" t="s">
        <v>845</v>
      </c>
      <c r="AG368" s="39" t="s">
        <v>533</v>
      </c>
      <c r="AH368" s="39" t="s">
        <v>533</v>
      </c>
      <c r="AI368" s="68" t="s">
        <v>831</v>
      </c>
    </row>
    <row r="369" spans="1:35" s="38" customFormat="1">
      <c r="A369" s="50"/>
      <c r="B369" s="66"/>
      <c r="C369" s="39"/>
      <c r="D369" s="39"/>
      <c r="E369" s="39"/>
      <c r="F369" s="31" t="s">
        <v>163</v>
      </c>
      <c r="G369" s="48"/>
      <c r="H369" s="73"/>
      <c r="I369" s="74"/>
      <c r="J369" s="49"/>
      <c r="K369" s="39"/>
      <c r="L369" s="39">
        <v>6.2</v>
      </c>
      <c r="M369" s="39">
        <v>0.28999999999999998</v>
      </c>
      <c r="N369" s="48"/>
      <c r="O369" s="48"/>
      <c r="P369" s="48"/>
      <c r="Q369" s="48" t="e">
        <v>#N/A</v>
      </c>
      <c r="R369" s="48" t="e">
        <v>#N/A</v>
      </c>
      <c r="S369" s="48" t="e">
        <v>#N/A</v>
      </c>
      <c r="T369" s="48" t="e">
        <v>#N/A</v>
      </c>
      <c r="U369" s="51" t="e">
        <v>#N/A</v>
      </c>
      <c r="V369" s="51" t="e">
        <v>#N/A</v>
      </c>
      <c r="W369" s="48" t="e">
        <v>#N/A</v>
      </c>
      <c r="X369" s="49" t="e">
        <v>#N/A</v>
      </c>
      <c r="Y369" s="48" t="e">
        <v>#N/A</v>
      </c>
      <c r="Z369" s="51" t="e">
        <v>#N/A</v>
      </c>
      <c r="AA369" s="51" t="e">
        <v>#N/A</v>
      </c>
      <c r="AB369" s="51" t="e">
        <v>#N/A</v>
      </c>
      <c r="AC369" s="74"/>
      <c r="AD369" s="74">
        <v>0</v>
      </c>
      <c r="AE369" s="75" t="e">
        <v>#N/A</v>
      </c>
      <c r="AF369" s="75" t="e">
        <v>#N/A</v>
      </c>
      <c r="AG369" s="39"/>
      <c r="AH369" s="39"/>
      <c r="AI369" s="68"/>
    </row>
    <row r="370" spans="1:35" s="38" customFormat="1">
      <c r="A370" s="43">
        <v>66</v>
      </c>
      <c r="B370" s="66" t="s">
        <v>569</v>
      </c>
      <c r="C370" s="39">
        <v>-43.547244999999997</v>
      </c>
      <c r="D370" s="39">
        <v>172.637497</v>
      </c>
      <c r="E370" s="39" t="s">
        <v>571</v>
      </c>
      <c r="F370" s="31" t="s">
        <v>164</v>
      </c>
      <c r="G370" s="41">
        <v>20.404601551271028</v>
      </c>
      <c r="H370" s="73">
        <v>1.984251685017197</v>
      </c>
      <c r="I370" s="74">
        <v>168.10088254531857</v>
      </c>
      <c r="J370" s="42">
        <v>1</v>
      </c>
      <c r="K370" s="39" t="s">
        <v>530</v>
      </c>
      <c r="L370" s="39">
        <v>6.2</v>
      </c>
      <c r="M370" s="39">
        <v>0.24</v>
      </c>
      <c r="N370" s="41">
        <v>0.48799999999999999</v>
      </c>
      <c r="O370" s="41">
        <v>0.86</v>
      </c>
      <c r="P370" s="41">
        <v>6.97</v>
      </c>
      <c r="Q370" s="41">
        <v>2.4968140597732034</v>
      </c>
      <c r="R370" s="41">
        <v>3.260086378885652</v>
      </c>
      <c r="S370" s="41">
        <v>2.3271935747892654</v>
      </c>
      <c r="T370" s="41">
        <v>1.9981244991888778</v>
      </c>
      <c r="U370" s="44">
        <v>55.013863874890859</v>
      </c>
      <c r="V370" s="44">
        <v>100.88375264562427</v>
      </c>
      <c r="W370" s="41">
        <v>0.83028251249862672</v>
      </c>
      <c r="X370" s="42">
        <v>55.517310491861927</v>
      </c>
      <c r="Y370" s="41">
        <v>-7.6499774879446175E-2</v>
      </c>
      <c r="Z370" s="44">
        <v>15.001748180990347</v>
      </c>
      <c r="AA370" s="44">
        <v>2.0887063586125176</v>
      </c>
      <c r="AB370" s="45" t="s">
        <v>767</v>
      </c>
      <c r="AC370" s="74">
        <v>0</v>
      </c>
      <c r="AD370" s="74">
        <v>0</v>
      </c>
      <c r="AE370" s="75">
        <v>80</v>
      </c>
      <c r="AF370" s="75" t="s">
        <v>848</v>
      </c>
      <c r="AG370" s="39" t="s">
        <v>533</v>
      </c>
      <c r="AH370" s="39" t="s">
        <v>533</v>
      </c>
      <c r="AI370" s="68" t="s">
        <v>831</v>
      </c>
    </row>
    <row r="371" spans="1:35" s="38" customFormat="1">
      <c r="A371" s="55"/>
      <c r="B371" s="66"/>
      <c r="C371" s="39"/>
      <c r="D371" s="39"/>
      <c r="E371" s="39"/>
      <c r="F371" s="31" t="s">
        <v>165</v>
      </c>
      <c r="G371" s="53"/>
      <c r="H371" s="73"/>
      <c r="I371" s="74"/>
      <c r="J371" s="54"/>
      <c r="K371" s="39"/>
      <c r="L371" s="39">
        <v>6.2</v>
      </c>
      <c r="M371" s="39">
        <v>0.24</v>
      </c>
      <c r="N371" s="53"/>
      <c r="O371" s="53"/>
      <c r="P371" s="53"/>
      <c r="Q371" s="53" t="e">
        <v>#N/A</v>
      </c>
      <c r="R371" s="53" t="e">
        <v>#N/A</v>
      </c>
      <c r="S371" s="53" t="e">
        <v>#N/A</v>
      </c>
      <c r="T371" s="53" t="e">
        <v>#N/A</v>
      </c>
      <c r="U371" s="56" t="e">
        <v>#N/A</v>
      </c>
      <c r="V371" s="56" t="e">
        <v>#N/A</v>
      </c>
      <c r="W371" s="53" t="e">
        <v>#N/A</v>
      </c>
      <c r="X371" s="54" t="e">
        <v>#N/A</v>
      </c>
      <c r="Y371" s="53" t="e">
        <v>#N/A</v>
      </c>
      <c r="Z371" s="56" t="e">
        <v>#N/A</v>
      </c>
      <c r="AA371" s="56" t="e">
        <v>#N/A</v>
      </c>
      <c r="AB371" s="56" t="e">
        <v>#N/A</v>
      </c>
      <c r="AC371" s="74"/>
      <c r="AD371" s="74">
        <v>0</v>
      </c>
      <c r="AE371" s="75" t="e">
        <v>#N/A</v>
      </c>
      <c r="AF371" s="75" t="e">
        <v>#N/A</v>
      </c>
      <c r="AG371" s="39"/>
      <c r="AH371" s="39"/>
      <c r="AI371" s="68"/>
    </row>
    <row r="372" spans="1:35" s="38" customFormat="1">
      <c r="A372" s="55"/>
      <c r="B372" s="66"/>
      <c r="C372" s="39"/>
      <c r="D372" s="39"/>
      <c r="E372" s="39"/>
      <c r="F372" s="31" t="s">
        <v>166</v>
      </c>
      <c r="G372" s="53"/>
      <c r="H372" s="73"/>
      <c r="I372" s="74"/>
      <c r="J372" s="54"/>
      <c r="K372" s="39"/>
      <c r="L372" s="39">
        <v>6.2</v>
      </c>
      <c r="M372" s="39">
        <v>0.24</v>
      </c>
      <c r="N372" s="53"/>
      <c r="O372" s="53"/>
      <c r="P372" s="53"/>
      <c r="Q372" s="53" t="e">
        <v>#N/A</v>
      </c>
      <c r="R372" s="53" t="e">
        <v>#N/A</v>
      </c>
      <c r="S372" s="53" t="e">
        <v>#N/A</v>
      </c>
      <c r="T372" s="53" t="e">
        <v>#N/A</v>
      </c>
      <c r="U372" s="56" t="e">
        <v>#N/A</v>
      </c>
      <c r="V372" s="56" t="e">
        <v>#N/A</v>
      </c>
      <c r="W372" s="53" t="e">
        <v>#N/A</v>
      </c>
      <c r="X372" s="54" t="e">
        <v>#N/A</v>
      </c>
      <c r="Y372" s="53" t="e">
        <v>#N/A</v>
      </c>
      <c r="Z372" s="56" t="e">
        <v>#N/A</v>
      </c>
      <c r="AA372" s="56" t="e">
        <v>#N/A</v>
      </c>
      <c r="AB372" s="56" t="e">
        <v>#N/A</v>
      </c>
      <c r="AC372" s="74"/>
      <c r="AD372" s="74">
        <v>0</v>
      </c>
      <c r="AE372" s="75" t="e">
        <v>#N/A</v>
      </c>
      <c r="AF372" s="75" t="e">
        <v>#N/A</v>
      </c>
      <c r="AG372" s="39"/>
      <c r="AH372" s="39"/>
      <c r="AI372" s="68"/>
    </row>
    <row r="373" spans="1:35" s="38" customFormat="1">
      <c r="A373" s="55"/>
      <c r="B373" s="66"/>
      <c r="C373" s="39"/>
      <c r="D373" s="39"/>
      <c r="E373" s="39"/>
      <c r="F373" s="31" t="s">
        <v>167</v>
      </c>
      <c r="G373" s="53"/>
      <c r="H373" s="73"/>
      <c r="I373" s="74"/>
      <c r="J373" s="54"/>
      <c r="K373" s="39"/>
      <c r="L373" s="39">
        <v>6.2</v>
      </c>
      <c r="M373" s="39">
        <v>0.24</v>
      </c>
      <c r="N373" s="53"/>
      <c r="O373" s="53"/>
      <c r="P373" s="53"/>
      <c r="Q373" s="53" t="e">
        <v>#N/A</v>
      </c>
      <c r="R373" s="53" t="e">
        <v>#N/A</v>
      </c>
      <c r="S373" s="53" t="e">
        <v>#N/A</v>
      </c>
      <c r="T373" s="53" t="e">
        <v>#N/A</v>
      </c>
      <c r="U373" s="56" t="e">
        <v>#N/A</v>
      </c>
      <c r="V373" s="56" t="e">
        <v>#N/A</v>
      </c>
      <c r="W373" s="53" t="e">
        <v>#N/A</v>
      </c>
      <c r="X373" s="54" t="e">
        <v>#N/A</v>
      </c>
      <c r="Y373" s="53" t="e">
        <v>#N/A</v>
      </c>
      <c r="Z373" s="56" t="e">
        <v>#N/A</v>
      </c>
      <c r="AA373" s="56" t="e">
        <v>#N/A</v>
      </c>
      <c r="AB373" s="56" t="e">
        <v>#N/A</v>
      </c>
      <c r="AC373" s="74"/>
      <c r="AD373" s="74">
        <v>0</v>
      </c>
      <c r="AE373" s="75" t="e">
        <v>#N/A</v>
      </c>
      <c r="AF373" s="75" t="e">
        <v>#N/A</v>
      </c>
      <c r="AG373" s="39"/>
      <c r="AH373" s="39"/>
      <c r="AI373" s="68"/>
    </row>
    <row r="374" spans="1:35" s="38" customFormat="1">
      <c r="A374" s="55"/>
      <c r="B374" s="66"/>
      <c r="C374" s="39"/>
      <c r="D374" s="39"/>
      <c r="E374" s="39"/>
      <c r="F374" s="31" t="s">
        <v>168</v>
      </c>
      <c r="G374" s="53"/>
      <c r="H374" s="73"/>
      <c r="I374" s="74"/>
      <c r="J374" s="54"/>
      <c r="K374" s="39"/>
      <c r="L374" s="39">
        <v>6.2</v>
      </c>
      <c r="M374" s="39">
        <v>0.24</v>
      </c>
      <c r="N374" s="53"/>
      <c r="O374" s="53"/>
      <c r="P374" s="53"/>
      <c r="Q374" s="53" t="e">
        <v>#N/A</v>
      </c>
      <c r="R374" s="53" t="e">
        <v>#N/A</v>
      </c>
      <c r="S374" s="53" t="e">
        <v>#N/A</v>
      </c>
      <c r="T374" s="53" t="e">
        <v>#N/A</v>
      </c>
      <c r="U374" s="56" t="e">
        <v>#N/A</v>
      </c>
      <c r="V374" s="56" t="e">
        <v>#N/A</v>
      </c>
      <c r="W374" s="53" t="e">
        <v>#N/A</v>
      </c>
      <c r="X374" s="54" t="e">
        <v>#N/A</v>
      </c>
      <c r="Y374" s="53" t="e">
        <v>#N/A</v>
      </c>
      <c r="Z374" s="56" t="e">
        <v>#N/A</v>
      </c>
      <c r="AA374" s="56" t="e">
        <v>#N/A</v>
      </c>
      <c r="AB374" s="56" t="e">
        <v>#N/A</v>
      </c>
      <c r="AC374" s="74"/>
      <c r="AD374" s="74">
        <v>0</v>
      </c>
      <c r="AE374" s="75" t="e">
        <v>#N/A</v>
      </c>
      <c r="AF374" s="75" t="e">
        <v>#N/A</v>
      </c>
      <c r="AG374" s="39"/>
      <c r="AH374" s="39"/>
      <c r="AI374" s="68"/>
    </row>
    <row r="375" spans="1:35" s="38" customFormat="1">
      <c r="A375" s="55"/>
      <c r="B375" s="66"/>
      <c r="C375" s="39"/>
      <c r="D375" s="39"/>
      <c r="E375" s="39"/>
      <c r="F375" s="31" t="s">
        <v>169</v>
      </c>
      <c r="G375" s="53"/>
      <c r="H375" s="73"/>
      <c r="I375" s="74"/>
      <c r="J375" s="54"/>
      <c r="K375" s="39"/>
      <c r="L375" s="39">
        <v>6.2</v>
      </c>
      <c r="M375" s="39">
        <v>0.24</v>
      </c>
      <c r="N375" s="53"/>
      <c r="O375" s="53"/>
      <c r="P375" s="53"/>
      <c r="Q375" s="53" t="e">
        <v>#N/A</v>
      </c>
      <c r="R375" s="53" t="e">
        <v>#N/A</v>
      </c>
      <c r="S375" s="53" t="e">
        <v>#N/A</v>
      </c>
      <c r="T375" s="53" t="e">
        <v>#N/A</v>
      </c>
      <c r="U375" s="56" t="e">
        <v>#N/A</v>
      </c>
      <c r="V375" s="56" t="e">
        <v>#N/A</v>
      </c>
      <c r="W375" s="53" t="e">
        <v>#N/A</v>
      </c>
      <c r="X375" s="54" t="e">
        <v>#N/A</v>
      </c>
      <c r="Y375" s="53" t="e">
        <v>#N/A</v>
      </c>
      <c r="Z375" s="56" t="e">
        <v>#N/A</v>
      </c>
      <c r="AA375" s="56" t="e">
        <v>#N/A</v>
      </c>
      <c r="AB375" s="56" t="e">
        <v>#N/A</v>
      </c>
      <c r="AC375" s="74"/>
      <c r="AD375" s="74">
        <v>0</v>
      </c>
      <c r="AE375" s="75" t="e">
        <v>#N/A</v>
      </c>
      <c r="AF375" s="75" t="e">
        <v>#N/A</v>
      </c>
      <c r="AG375" s="39"/>
      <c r="AH375" s="39"/>
      <c r="AI375" s="68"/>
    </row>
    <row r="376" spans="1:35" s="38" customFormat="1">
      <c r="A376" s="55"/>
      <c r="B376" s="66"/>
      <c r="C376" s="39"/>
      <c r="D376" s="39"/>
      <c r="E376" s="39"/>
      <c r="F376" s="31" t="s">
        <v>170</v>
      </c>
      <c r="G376" s="53"/>
      <c r="H376" s="73"/>
      <c r="I376" s="74"/>
      <c r="J376" s="54"/>
      <c r="K376" s="39"/>
      <c r="L376" s="39">
        <v>6.2</v>
      </c>
      <c r="M376" s="39">
        <v>0.24</v>
      </c>
      <c r="N376" s="53"/>
      <c r="O376" s="53"/>
      <c r="P376" s="53"/>
      <c r="Q376" s="53" t="e">
        <v>#N/A</v>
      </c>
      <c r="R376" s="53" t="e">
        <v>#N/A</v>
      </c>
      <c r="S376" s="53" t="e">
        <v>#N/A</v>
      </c>
      <c r="T376" s="53" t="e">
        <v>#N/A</v>
      </c>
      <c r="U376" s="56" t="e">
        <v>#N/A</v>
      </c>
      <c r="V376" s="56" t="e">
        <v>#N/A</v>
      </c>
      <c r="W376" s="53" t="e">
        <v>#N/A</v>
      </c>
      <c r="X376" s="54" t="e">
        <v>#N/A</v>
      </c>
      <c r="Y376" s="53" t="e">
        <v>#N/A</v>
      </c>
      <c r="Z376" s="56" t="e">
        <v>#N/A</v>
      </c>
      <c r="AA376" s="56" t="e">
        <v>#N/A</v>
      </c>
      <c r="AB376" s="56" t="e">
        <v>#N/A</v>
      </c>
      <c r="AC376" s="74"/>
      <c r="AD376" s="74">
        <v>0</v>
      </c>
      <c r="AE376" s="75" t="e">
        <v>#N/A</v>
      </c>
      <c r="AF376" s="75" t="e">
        <v>#N/A</v>
      </c>
      <c r="AG376" s="39"/>
      <c r="AH376" s="39"/>
      <c r="AI376" s="68"/>
    </row>
    <row r="377" spans="1:35" s="38" customFormat="1">
      <c r="A377" s="55"/>
      <c r="B377" s="66"/>
      <c r="C377" s="39"/>
      <c r="D377" s="39"/>
      <c r="E377" s="39"/>
      <c r="F377" s="31" t="s">
        <v>171</v>
      </c>
      <c r="G377" s="53"/>
      <c r="H377" s="73"/>
      <c r="I377" s="74"/>
      <c r="J377" s="54"/>
      <c r="K377" s="39"/>
      <c r="L377" s="39">
        <v>6.2</v>
      </c>
      <c r="M377" s="39">
        <v>0.24</v>
      </c>
      <c r="N377" s="53"/>
      <c r="O377" s="53"/>
      <c r="P377" s="53"/>
      <c r="Q377" s="53" t="e">
        <v>#N/A</v>
      </c>
      <c r="R377" s="53" t="e">
        <v>#N/A</v>
      </c>
      <c r="S377" s="53" t="e">
        <v>#N/A</v>
      </c>
      <c r="T377" s="53" t="e">
        <v>#N/A</v>
      </c>
      <c r="U377" s="56" t="e">
        <v>#N/A</v>
      </c>
      <c r="V377" s="56" t="e">
        <v>#N/A</v>
      </c>
      <c r="W377" s="53" t="e">
        <v>#N/A</v>
      </c>
      <c r="X377" s="54" t="e">
        <v>#N/A</v>
      </c>
      <c r="Y377" s="53" t="e">
        <v>#N/A</v>
      </c>
      <c r="Z377" s="56" t="e">
        <v>#N/A</v>
      </c>
      <c r="AA377" s="56" t="e">
        <v>#N/A</v>
      </c>
      <c r="AB377" s="56" t="e">
        <v>#N/A</v>
      </c>
      <c r="AC377" s="74"/>
      <c r="AD377" s="74">
        <v>0</v>
      </c>
      <c r="AE377" s="75" t="e">
        <v>#N/A</v>
      </c>
      <c r="AF377" s="75" t="e">
        <v>#N/A</v>
      </c>
      <c r="AG377" s="39"/>
      <c r="AH377" s="39"/>
      <c r="AI377" s="68"/>
    </row>
    <row r="378" spans="1:35" s="38" customFormat="1">
      <c r="A378" s="50"/>
      <c r="B378" s="66"/>
      <c r="C378" s="39"/>
      <c r="D378" s="39"/>
      <c r="E378" s="39"/>
      <c r="F378" s="31" t="s">
        <v>843</v>
      </c>
      <c r="G378" s="48"/>
      <c r="H378" s="73"/>
      <c r="I378" s="74"/>
      <c r="J378" s="49"/>
      <c r="K378" s="39"/>
      <c r="L378" s="39">
        <v>6.2</v>
      </c>
      <c r="M378" s="39">
        <v>0.24</v>
      </c>
      <c r="N378" s="48"/>
      <c r="O378" s="48"/>
      <c r="P378" s="48"/>
      <c r="Q378" s="48" t="e">
        <v>#N/A</v>
      </c>
      <c r="R378" s="48" t="e">
        <v>#N/A</v>
      </c>
      <c r="S378" s="48" t="e">
        <v>#N/A</v>
      </c>
      <c r="T378" s="48" t="e">
        <v>#N/A</v>
      </c>
      <c r="U378" s="51" t="e">
        <v>#N/A</v>
      </c>
      <c r="V378" s="51" t="e">
        <v>#N/A</v>
      </c>
      <c r="W378" s="48" t="e">
        <v>#N/A</v>
      </c>
      <c r="X378" s="49" t="e">
        <v>#N/A</v>
      </c>
      <c r="Y378" s="48" t="e">
        <v>#N/A</v>
      </c>
      <c r="Z378" s="51" t="e">
        <v>#N/A</v>
      </c>
      <c r="AA378" s="51" t="e">
        <v>#N/A</v>
      </c>
      <c r="AB378" s="51" t="e">
        <v>#N/A</v>
      </c>
      <c r="AC378" s="74"/>
      <c r="AD378" s="74">
        <v>0</v>
      </c>
      <c r="AE378" s="75" t="e">
        <v>#N/A</v>
      </c>
      <c r="AF378" s="75" t="e">
        <v>#N/A</v>
      </c>
      <c r="AG378" s="39"/>
      <c r="AH378" s="39"/>
      <c r="AI378" s="68"/>
    </row>
    <row r="379" spans="1:35" s="38" customFormat="1">
      <c r="A379" s="43">
        <v>67</v>
      </c>
      <c r="B379" s="66" t="s">
        <v>570</v>
      </c>
      <c r="C379" s="39">
        <v>-43.551319999999997</v>
      </c>
      <c r="D379" s="39">
        <v>172.68822900000001</v>
      </c>
      <c r="E379" s="39" t="s">
        <v>573</v>
      </c>
      <c r="F379" s="31" t="s">
        <v>183</v>
      </c>
      <c r="G379" s="41">
        <v>20.089263041814451</v>
      </c>
      <c r="H379" s="73">
        <v>1.9470506588010923</v>
      </c>
      <c r="I379" s="74">
        <v>185.84553341025776</v>
      </c>
      <c r="J379" s="42">
        <v>1</v>
      </c>
      <c r="K379" s="39" t="s">
        <v>530</v>
      </c>
      <c r="L379" s="39">
        <v>6.2</v>
      </c>
      <c r="M379" s="39">
        <v>0.42</v>
      </c>
      <c r="N379" s="41">
        <v>0.72499999999999998</v>
      </c>
      <c r="O379" s="41">
        <v>1.72</v>
      </c>
      <c r="P379" s="41">
        <v>8.7100000000000009</v>
      </c>
      <c r="Q379" s="41">
        <v>8.5042117055930255</v>
      </c>
      <c r="R379" s="41">
        <v>1.7216426270254439</v>
      </c>
      <c r="S379" s="41">
        <v>1.7690740698110283</v>
      </c>
      <c r="T379" s="41">
        <v>1.8624314459866154</v>
      </c>
      <c r="U379" s="44">
        <v>87.234369126258613</v>
      </c>
      <c r="V379" s="44">
        <v>123.54911287702181</v>
      </c>
      <c r="W379" s="41">
        <v>0.72328303660780779</v>
      </c>
      <c r="X379" s="42">
        <v>62.877932641205859</v>
      </c>
      <c r="Y379" s="41">
        <v>-0.11655245291514577</v>
      </c>
      <c r="Z379" s="44">
        <v>33.367173085117201</v>
      </c>
      <c r="AA379" s="44">
        <v>10.333924447766973</v>
      </c>
      <c r="AB379" s="44">
        <v>6.3164982550701296</v>
      </c>
      <c r="AC379" s="42" t="s">
        <v>523</v>
      </c>
      <c r="AD379" s="74">
        <v>0</v>
      </c>
      <c r="AE379" s="75">
        <v>80</v>
      </c>
      <c r="AF379" s="75" t="s">
        <v>848</v>
      </c>
      <c r="AG379" s="39" t="s">
        <v>533</v>
      </c>
      <c r="AH379" s="39" t="s">
        <v>533</v>
      </c>
      <c r="AI379" s="68" t="s">
        <v>831</v>
      </c>
    </row>
    <row r="380" spans="1:35" s="38" customFormat="1">
      <c r="A380" s="55"/>
      <c r="B380" s="66"/>
      <c r="C380" s="39"/>
      <c r="D380" s="39"/>
      <c r="E380" s="39"/>
      <c r="F380" s="31" t="s">
        <v>172</v>
      </c>
      <c r="G380" s="53"/>
      <c r="H380" s="73"/>
      <c r="I380" s="74"/>
      <c r="J380" s="54"/>
      <c r="K380" s="39"/>
      <c r="L380" s="39">
        <v>6.2</v>
      </c>
      <c r="M380" s="39">
        <v>0.42</v>
      </c>
      <c r="N380" s="53"/>
      <c r="O380" s="53"/>
      <c r="P380" s="53"/>
      <c r="Q380" s="53" t="e">
        <v>#N/A</v>
      </c>
      <c r="R380" s="53" t="e">
        <v>#N/A</v>
      </c>
      <c r="S380" s="53" t="e">
        <v>#N/A</v>
      </c>
      <c r="T380" s="53" t="e">
        <v>#N/A</v>
      </c>
      <c r="U380" s="56" t="e">
        <v>#N/A</v>
      </c>
      <c r="V380" s="56" t="e">
        <v>#N/A</v>
      </c>
      <c r="W380" s="53" t="e">
        <v>#N/A</v>
      </c>
      <c r="X380" s="54" t="e">
        <v>#N/A</v>
      </c>
      <c r="Y380" s="53" t="e">
        <v>#N/A</v>
      </c>
      <c r="Z380" s="56" t="e">
        <v>#N/A</v>
      </c>
      <c r="AA380" s="56" t="e">
        <v>#N/A</v>
      </c>
      <c r="AB380" s="56" t="e">
        <v>#N/A</v>
      </c>
      <c r="AC380" s="54"/>
      <c r="AD380" s="74">
        <v>0</v>
      </c>
      <c r="AE380" s="75" t="e">
        <v>#N/A</v>
      </c>
      <c r="AF380" s="75" t="e">
        <v>#N/A</v>
      </c>
      <c r="AG380" s="39"/>
      <c r="AH380" s="39"/>
      <c r="AI380" s="68"/>
    </row>
    <row r="381" spans="1:35" s="38" customFormat="1">
      <c r="A381" s="55"/>
      <c r="B381" s="66"/>
      <c r="C381" s="39"/>
      <c r="D381" s="39"/>
      <c r="E381" s="39"/>
      <c r="F381" s="31" t="s">
        <v>173</v>
      </c>
      <c r="G381" s="53"/>
      <c r="H381" s="73"/>
      <c r="I381" s="74"/>
      <c r="J381" s="54"/>
      <c r="K381" s="39"/>
      <c r="L381" s="39">
        <v>6.2</v>
      </c>
      <c r="M381" s="39">
        <v>0.42</v>
      </c>
      <c r="N381" s="53"/>
      <c r="O381" s="53"/>
      <c r="P381" s="53"/>
      <c r="Q381" s="53" t="e">
        <v>#N/A</v>
      </c>
      <c r="R381" s="53" t="e">
        <v>#N/A</v>
      </c>
      <c r="S381" s="53" t="e">
        <v>#N/A</v>
      </c>
      <c r="T381" s="53" t="e">
        <v>#N/A</v>
      </c>
      <c r="U381" s="56" t="e">
        <v>#N/A</v>
      </c>
      <c r="V381" s="56" t="e">
        <v>#N/A</v>
      </c>
      <c r="W381" s="53" t="e">
        <v>#N/A</v>
      </c>
      <c r="X381" s="54" t="e">
        <v>#N/A</v>
      </c>
      <c r="Y381" s="53" t="e">
        <v>#N/A</v>
      </c>
      <c r="Z381" s="56" t="e">
        <v>#N/A</v>
      </c>
      <c r="AA381" s="56" t="e">
        <v>#N/A</v>
      </c>
      <c r="AB381" s="56" t="e">
        <v>#N/A</v>
      </c>
      <c r="AC381" s="54"/>
      <c r="AD381" s="74">
        <v>0</v>
      </c>
      <c r="AE381" s="75" t="e">
        <v>#N/A</v>
      </c>
      <c r="AF381" s="75" t="e">
        <v>#N/A</v>
      </c>
      <c r="AG381" s="39"/>
      <c r="AH381" s="39"/>
      <c r="AI381" s="68"/>
    </row>
    <row r="382" spans="1:35" s="38" customFormat="1">
      <c r="A382" s="55"/>
      <c r="B382" s="66"/>
      <c r="C382" s="39"/>
      <c r="D382" s="39"/>
      <c r="E382" s="39"/>
      <c r="F382" s="31" t="s">
        <v>174</v>
      </c>
      <c r="G382" s="53"/>
      <c r="H382" s="73"/>
      <c r="I382" s="74"/>
      <c r="J382" s="54"/>
      <c r="K382" s="39"/>
      <c r="L382" s="39">
        <v>6.2</v>
      </c>
      <c r="M382" s="39">
        <v>0.42</v>
      </c>
      <c r="N382" s="53"/>
      <c r="O382" s="53"/>
      <c r="P382" s="53"/>
      <c r="Q382" s="53" t="e">
        <v>#N/A</v>
      </c>
      <c r="R382" s="53" t="e">
        <v>#N/A</v>
      </c>
      <c r="S382" s="53" t="e">
        <v>#N/A</v>
      </c>
      <c r="T382" s="53" t="e">
        <v>#N/A</v>
      </c>
      <c r="U382" s="56" t="e">
        <v>#N/A</v>
      </c>
      <c r="V382" s="56" t="e">
        <v>#N/A</v>
      </c>
      <c r="W382" s="53" t="e">
        <v>#N/A</v>
      </c>
      <c r="X382" s="54" t="e">
        <v>#N/A</v>
      </c>
      <c r="Y382" s="53" t="e">
        <v>#N/A</v>
      </c>
      <c r="Z382" s="56" t="e">
        <v>#N/A</v>
      </c>
      <c r="AA382" s="56" t="e">
        <v>#N/A</v>
      </c>
      <c r="AB382" s="56" t="e">
        <v>#N/A</v>
      </c>
      <c r="AC382" s="54"/>
      <c r="AD382" s="74">
        <v>0</v>
      </c>
      <c r="AE382" s="75" t="e">
        <v>#N/A</v>
      </c>
      <c r="AF382" s="75" t="e">
        <v>#N/A</v>
      </c>
      <c r="AG382" s="39"/>
      <c r="AH382" s="39"/>
      <c r="AI382" s="68"/>
    </row>
    <row r="383" spans="1:35" s="38" customFormat="1">
      <c r="A383" s="55"/>
      <c r="B383" s="66"/>
      <c r="C383" s="39"/>
      <c r="D383" s="39"/>
      <c r="E383" s="39"/>
      <c r="F383" s="31" t="s">
        <v>175</v>
      </c>
      <c r="G383" s="53"/>
      <c r="H383" s="73"/>
      <c r="I383" s="74"/>
      <c r="J383" s="54"/>
      <c r="K383" s="39"/>
      <c r="L383" s="39">
        <v>6.2</v>
      </c>
      <c r="M383" s="39">
        <v>0.42</v>
      </c>
      <c r="N383" s="53"/>
      <c r="O383" s="53"/>
      <c r="P383" s="53"/>
      <c r="Q383" s="53" t="e">
        <v>#N/A</v>
      </c>
      <c r="R383" s="53" t="e">
        <v>#N/A</v>
      </c>
      <c r="S383" s="53" t="e">
        <v>#N/A</v>
      </c>
      <c r="T383" s="53" t="e">
        <v>#N/A</v>
      </c>
      <c r="U383" s="56" t="e">
        <v>#N/A</v>
      </c>
      <c r="V383" s="56" t="e">
        <v>#N/A</v>
      </c>
      <c r="W383" s="53" t="e">
        <v>#N/A</v>
      </c>
      <c r="X383" s="54" t="e">
        <v>#N/A</v>
      </c>
      <c r="Y383" s="53" t="e">
        <v>#N/A</v>
      </c>
      <c r="Z383" s="56" t="e">
        <v>#N/A</v>
      </c>
      <c r="AA383" s="56" t="e">
        <v>#N/A</v>
      </c>
      <c r="AB383" s="56" t="e">
        <v>#N/A</v>
      </c>
      <c r="AC383" s="54"/>
      <c r="AD383" s="74">
        <v>0</v>
      </c>
      <c r="AE383" s="75" t="e">
        <v>#N/A</v>
      </c>
      <c r="AF383" s="75" t="e">
        <v>#N/A</v>
      </c>
      <c r="AG383" s="39"/>
      <c r="AH383" s="39"/>
      <c r="AI383" s="68"/>
    </row>
    <row r="384" spans="1:35" s="38" customFormat="1">
      <c r="A384" s="55"/>
      <c r="B384" s="66"/>
      <c r="C384" s="39"/>
      <c r="D384" s="39"/>
      <c r="E384" s="39"/>
      <c r="F384" s="31" t="s">
        <v>176</v>
      </c>
      <c r="G384" s="53"/>
      <c r="H384" s="73"/>
      <c r="I384" s="74"/>
      <c r="J384" s="54"/>
      <c r="K384" s="39"/>
      <c r="L384" s="39">
        <v>6.2</v>
      </c>
      <c r="M384" s="39">
        <v>0.42</v>
      </c>
      <c r="N384" s="53"/>
      <c r="O384" s="53"/>
      <c r="P384" s="53"/>
      <c r="Q384" s="53" t="e">
        <v>#N/A</v>
      </c>
      <c r="R384" s="53" t="e">
        <v>#N/A</v>
      </c>
      <c r="S384" s="53" t="e">
        <v>#N/A</v>
      </c>
      <c r="T384" s="53" t="e">
        <v>#N/A</v>
      </c>
      <c r="U384" s="56" t="e">
        <v>#N/A</v>
      </c>
      <c r="V384" s="56" t="e">
        <v>#N/A</v>
      </c>
      <c r="W384" s="53" t="e">
        <v>#N/A</v>
      </c>
      <c r="X384" s="54" t="e">
        <v>#N/A</v>
      </c>
      <c r="Y384" s="53" t="e">
        <v>#N/A</v>
      </c>
      <c r="Z384" s="56" t="e">
        <v>#N/A</v>
      </c>
      <c r="AA384" s="56" t="e">
        <v>#N/A</v>
      </c>
      <c r="AB384" s="56" t="e">
        <v>#N/A</v>
      </c>
      <c r="AC384" s="54"/>
      <c r="AD384" s="74">
        <v>0</v>
      </c>
      <c r="AE384" s="75" t="e">
        <v>#N/A</v>
      </c>
      <c r="AF384" s="75" t="e">
        <v>#N/A</v>
      </c>
      <c r="AG384" s="39"/>
      <c r="AH384" s="39"/>
      <c r="AI384" s="68"/>
    </row>
    <row r="385" spans="1:35" s="38" customFormat="1">
      <c r="A385" s="55"/>
      <c r="B385" s="66"/>
      <c r="C385" s="39"/>
      <c r="D385" s="39"/>
      <c r="E385" s="39"/>
      <c r="F385" s="31" t="s">
        <v>177</v>
      </c>
      <c r="G385" s="53"/>
      <c r="H385" s="73"/>
      <c r="I385" s="74"/>
      <c r="J385" s="54"/>
      <c r="K385" s="39"/>
      <c r="L385" s="39">
        <v>6.2</v>
      </c>
      <c r="M385" s="39">
        <v>0.42</v>
      </c>
      <c r="N385" s="53"/>
      <c r="O385" s="53"/>
      <c r="P385" s="53"/>
      <c r="Q385" s="53" t="e">
        <v>#N/A</v>
      </c>
      <c r="R385" s="53" t="e">
        <v>#N/A</v>
      </c>
      <c r="S385" s="53" t="e">
        <v>#N/A</v>
      </c>
      <c r="T385" s="53" t="e">
        <v>#N/A</v>
      </c>
      <c r="U385" s="56" t="e">
        <v>#N/A</v>
      </c>
      <c r="V385" s="56" t="e">
        <v>#N/A</v>
      </c>
      <c r="W385" s="53" t="e">
        <v>#N/A</v>
      </c>
      <c r="X385" s="54" t="e">
        <v>#N/A</v>
      </c>
      <c r="Y385" s="53" t="e">
        <v>#N/A</v>
      </c>
      <c r="Z385" s="56" t="e">
        <v>#N/A</v>
      </c>
      <c r="AA385" s="56" t="e">
        <v>#N/A</v>
      </c>
      <c r="AB385" s="56" t="e">
        <v>#N/A</v>
      </c>
      <c r="AC385" s="54"/>
      <c r="AD385" s="74">
        <v>0</v>
      </c>
      <c r="AE385" s="75" t="e">
        <v>#N/A</v>
      </c>
      <c r="AF385" s="75" t="e">
        <v>#N/A</v>
      </c>
      <c r="AG385" s="39"/>
      <c r="AH385" s="39"/>
      <c r="AI385" s="68"/>
    </row>
    <row r="386" spans="1:35" s="38" customFormat="1">
      <c r="A386" s="55"/>
      <c r="B386" s="66"/>
      <c r="C386" s="39"/>
      <c r="D386" s="39"/>
      <c r="E386" s="39"/>
      <c r="F386" s="31" t="s">
        <v>178</v>
      </c>
      <c r="G386" s="53"/>
      <c r="H386" s="73"/>
      <c r="I386" s="74"/>
      <c r="J386" s="54"/>
      <c r="K386" s="39"/>
      <c r="L386" s="39">
        <v>6.2</v>
      </c>
      <c r="M386" s="39">
        <v>0.42</v>
      </c>
      <c r="N386" s="53"/>
      <c r="O386" s="53"/>
      <c r="P386" s="53"/>
      <c r="Q386" s="53" t="e">
        <v>#N/A</v>
      </c>
      <c r="R386" s="53" t="e">
        <v>#N/A</v>
      </c>
      <c r="S386" s="53" t="e">
        <v>#N/A</v>
      </c>
      <c r="T386" s="53" t="e">
        <v>#N/A</v>
      </c>
      <c r="U386" s="56" t="e">
        <v>#N/A</v>
      </c>
      <c r="V386" s="56" t="e">
        <v>#N/A</v>
      </c>
      <c r="W386" s="53" t="e">
        <v>#N/A</v>
      </c>
      <c r="X386" s="54" t="e">
        <v>#N/A</v>
      </c>
      <c r="Y386" s="53" t="e">
        <v>#N/A</v>
      </c>
      <c r="Z386" s="56" t="e">
        <v>#N/A</v>
      </c>
      <c r="AA386" s="56" t="e">
        <v>#N/A</v>
      </c>
      <c r="AB386" s="56" t="e">
        <v>#N/A</v>
      </c>
      <c r="AC386" s="54"/>
      <c r="AD386" s="74">
        <v>0</v>
      </c>
      <c r="AE386" s="75" t="e">
        <v>#N/A</v>
      </c>
      <c r="AF386" s="75" t="e">
        <v>#N/A</v>
      </c>
      <c r="AG386" s="39"/>
      <c r="AH386" s="39"/>
      <c r="AI386" s="68"/>
    </row>
    <row r="387" spans="1:35" s="38" customFormat="1">
      <c r="A387" s="55"/>
      <c r="B387" s="66"/>
      <c r="C387" s="39"/>
      <c r="D387" s="39"/>
      <c r="E387" s="39"/>
      <c r="F387" s="31" t="s">
        <v>179</v>
      </c>
      <c r="G387" s="53"/>
      <c r="H387" s="73"/>
      <c r="I387" s="74"/>
      <c r="J387" s="54"/>
      <c r="K387" s="39"/>
      <c r="L387" s="39">
        <v>6.2</v>
      </c>
      <c r="M387" s="39">
        <v>0.42</v>
      </c>
      <c r="N387" s="53"/>
      <c r="O387" s="53"/>
      <c r="P387" s="53"/>
      <c r="Q387" s="53" t="e">
        <v>#N/A</v>
      </c>
      <c r="R387" s="53" t="e">
        <v>#N/A</v>
      </c>
      <c r="S387" s="53" t="e">
        <v>#N/A</v>
      </c>
      <c r="T387" s="53" t="e">
        <v>#N/A</v>
      </c>
      <c r="U387" s="56" t="e">
        <v>#N/A</v>
      </c>
      <c r="V387" s="56" t="e">
        <v>#N/A</v>
      </c>
      <c r="W387" s="53" t="e">
        <v>#N/A</v>
      </c>
      <c r="X387" s="54" t="e">
        <v>#N/A</v>
      </c>
      <c r="Y387" s="53" t="e">
        <v>#N/A</v>
      </c>
      <c r="Z387" s="56" t="e">
        <v>#N/A</v>
      </c>
      <c r="AA387" s="56" t="e">
        <v>#N/A</v>
      </c>
      <c r="AB387" s="56" t="e">
        <v>#N/A</v>
      </c>
      <c r="AC387" s="54"/>
      <c r="AD387" s="74">
        <v>0</v>
      </c>
      <c r="AE387" s="75" t="e">
        <v>#N/A</v>
      </c>
      <c r="AF387" s="75" t="e">
        <v>#N/A</v>
      </c>
      <c r="AG387" s="39"/>
      <c r="AH387" s="39"/>
      <c r="AI387" s="68"/>
    </row>
    <row r="388" spans="1:35" s="38" customFormat="1">
      <c r="A388" s="55"/>
      <c r="B388" s="66"/>
      <c r="C388" s="39"/>
      <c r="D388" s="39"/>
      <c r="E388" s="39"/>
      <c r="F388" s="31" t="s">
        <v>180</v>
      </c>
      <c r="G388" s="53"/>
      <c r="H388" s="73"/>
      <c r="I388" s="74"/>
      <c r="J388" s="54"/>
      <c r="K388" s="39"/>
      <c r="L388" s="39">
        <v>6.2</v>
      </c>
      <c r="M388" s="39">
        <v>0.42</v>
      </c>
      <c r="N388" s="53"/>
      <c r="O388" s="53"/>
      <c r="P388" s="53"/>
      <c r="Q388" s="53" t="e">
        <v>#N/A</v>
      </c>
      <c r="R388" s="53" t="e">
        <v>#N/A</v>
      </c>
      <c r="S388" s="53" t="e">
        <v>#N/A</v>
      </c>
      <c r="T388" s="53" t="e">
        <v>#N/A</v>
      </c>
      <c r="U388" s="56" t="e">
        <v>#N/A</v>
      </c>
      <c r="V388" s="56" t="e">
        <v>#N/A</v>
      </c>
      <c r="W388" s="53" t="e">
        <v>#N/A</v>
      </c>
      <c r="X388" s="54" t="e">
        <v>#N/A</v>
      </c>
      <c r="Y388" s="53" t="e">
        <v>#N/A</v>
      </c>
      <c r="Z388" s="56" t="e">
        <v>#N/A</v>
      </c>
      <c r="AA388" s="56" t="e">
        <v>#N/A</v>
      </c>
      <c r="AB388" s="56" t="e">
        <v>#N/A</v>
      </c>
      <c r="AC388" s="54"/>
      <c r="AD388" s="74">
        <v>0</v>
      </c>
      <c r="AE388" s="75" t="e">
        <v>#N/A</v>
      </c>
      <c r="AF388" s="75" t="e">
        <v>#N/A</v>
      </c>
      <c r="AG388" s="39"/>
      <c r="AH388" s="39"/>
      <c r="AI388" s="68"/>
    </row>
    <row r="389" spans="1:35" s="38" customFormat="1">
      <c r="A389" s="55"/>
      <c r="B389" s="66"/>
      <c r="C389" s="39"/>
      <c r="D389" s="39"/>
      <c r="E389" s="39"/>
      <c r="F389" s="31" t="s">
        <v>181</v>
      </c>
      <c r="G389" s="53"/>
      <c r="H389" s="73"/>
      <c r="I389" s="74"/>
      <c r="J389" s="54"/>
      <c r="K389" s="39"/>
      <c r="L389" s="39">
        <v>6.2</v>
      </c>
      <c r="M389" s="39">
        <v>0.42</v>
      </c>
      <c r="N389" s="53"/>
      <c r="O389" s="53"/>
      <c r="P389" s="53"/>
      <c r="Q389" s="53" t="e">
        <v>#N/A</v>
      </c>
      <c r="R389" s="53" t="e">
        <v>#N/A</v>
      </c>
      <c r="S389" s="53" t="e">
        <v>#N/A</v>
      </c>
      <c r="T389" s="53" t="e">
        <v>#N/A</v>
      </c>
      <c r="U389" s="56" t="e">
        <v>#N/A</v>
      </c>
      <c r="V389" s="56" t="e">
        <v>#N/A</v>
      </c>
      <c r="W389" s="53" t="e">
        <v>#N/A</v>
      </c>
      <c r="X389" s="54" t="e">
        <v>#N/A</v>
      </c>
      <c r="Y389" s="53" t="e">
        <v>#N/A</v>
      </c>
      <c r="Z389" s="56" t="e">
        <v>#N/A</v>
      </c>
      <c r="AA389" s="56" t="e">
        <v>#N/A</v>
      </c>
      <c r="AB389" s="56" t="e">
        <v>#N/A</v>
      </c>
      <c r="AC389" s="54"/>
      <c r="AD389" s="74">
        <v>0</v>
      </c>
      <c r="AE389" s="75" t="e">
        <v>#N/A</v>
      </c>
      <c r="AF389" s="75" t="e">
        <v>#N/A</v>
      </c>
      <c r="AG389" s="39"/>
      <c r="AH389" s="39"/>
      <c r="AI389" s="68"/>
    </row>
    <row r="390" spans="1:35" s="38" customFormat="1">
      <c r="A390" s="50"/>
      <c r="B390" s="66"/>
      <c r="C390" s="39"/>
      <c r="D390" s="39"/>
      <c r="E390" s="39"/>
      <c r="F390" s="31" t="s">
        <v>182</v>
      </c>
      <c r="G390" s="48"/>
      <c r="H390" s="73"/>
      <c r="I390" s="74"/>
      <c r="J390" s="49"/>
      <c r="K390" s="39"/>
      <c r="L390" s="39">
        <v>6.2</v>
      </c>
      <c r="M390" s="39">
        <v>0.42</v>
      </c>
      <c r="N390" s="48"/>
      <c r="O390" s="48"/>
      <c r="P390" s="48"/>
      <c r="Q390" s="48" t="e">
        <v>#N/A</v>
      </c>
      <c r="R390" s="48" t="e">
        <v>#N/A</v>
      </c>
      <c r="S390" s="48" t="e">
        <v>#N/A</v>
      </c>
      <c r="T390" s="48" t="e">
        <v>#N/A</v>
      </c>
      <c r="U390" s="51" t="e">
        <v>#N/A</v>
      </c>
      <c r="V390" s="51" t="e">
        <v>#N/A</v>
      </c>
      <c r="W390" s="48" t="e">
        <v>#N/A</v>
      </c>
      <c r="X390" s="49" t="e">
        <v>#N/A</v>
      </c>
      <c r="Y390" s="48" t="e">
        <v>#N/A</v>
      </c>
      <c r="Z390" s="51" t="e">
        <v>#N/A</v>
      </c>
      <c r="AA390" s="51" t="e">
        <v>#N/A</v>
      </c>
      <c r="AB390" s="51" t="e">
        <v>#N/A</v>
      </c>
      <c r="AC390" s="49"/>
      <c r="AD390" s="74">
        <v>0</v>
      </c>
      <c r="AE390" s="75" t="e">
        <v>#N/A</v>
      </c>
      <c r="AF390" s="75" t="e">
        <v>#N/A</v>
      </c>
      <c r="AG390" s="39"/>
      <c r="AH390" s="39"/>
      <c r="AI390" s="68"/>
    </row>
    <row r="391" spans="1:35" s="38" customFormat="1">
      <c r="A391" s="43">
        <v>68</v>
      </c>
      <c r="B391" s="66" t="s">
        <v>572</v>
      </c>
      <c r="C391" s="39">
        <v>-43.548817999999997</v>
      </c>
      <c r="D391" s="39">
        <v>172.69537600000001</v>
      </c>
      <c r="E391" s="39" t="s">
        <v>574</v>
      </c>
      <c r="F391" s="31" t="s">
        <v>184</v>
      </c>
      <c r="G391" s="41">
        <v>20.094803802419356</v>
      </c>
      <c r="H391" s="73">
        <v>1.6655087691246355</v>
      </c>
      <c r="I391" s="74">
        <v>192.24304803607478</v>
      </c>
      <c r="J391" s="42">
        <v>1</v>
      </c>
      <c r="K391" s="39" t="s">
        <v>530</v>
      </c>
      <c r="L391" s="39">
        <v>6.2</v>
      </c>
      <c r="M391" s="39">
        <v>0.43</v>
      </c>
      <c r="N391" s="41">
        <v>0.76700000000000002</v>
      </c>
      <c r="O391" s="41">
        <v>1.78</v>
      </c>
      <c r="P391" s="41">
        <v>8.7899999999999991</v>
      </c>
      <c r="Q391" s="41">
        <v>4.047515383462021</v>
      </c>
      <c r="R391" s="76" t="s">
        <v>767</v>
      </c>
      <c r="S391" s="41">
        <v>1.9918799061474819</v>
      </c>
      <c r="T391" s="41">
        <v>1.7539243662903872</v>
      </c>
      <c r="U391" s="44">
        <v>100.55972560367802</v>
      </c>
      <c r="V391" s="44">
        <v>122.72805677419967</v>
      </c>
      <c r="W391" s="41">
        <v>0.79752732638470436</v>
      </c>
      <c r="X391" s="42">
        <v>62.639582506143228</v>
      </c>
      <c r="Y391" s="41">
        <v>-0.12603505618865918</v>
      </c>
      <c r="Z391" s="44">
        <v>17.995268008290211</v>
      </c>
      <c r="AA391" s="44">
        <v>3.4338905244626186</v>
      </c>
      <c r="AB391" s="44">
        <v>1.4611990141283986</v>
      </c>
      <c r="AC391" s="42" t="s">
        <v>520</v>
      </c>
      <c r="AD391" s="74">
        <v>0</v>
      </c>
      <c r="AE391" s="75">
        <v>80</v>
      </c>
      <c r="AF391" s="75" t="s">
        <v>848</v>
      </c>
      <c r="AG391" s="39" t="s">
        <v>533</v>
      </c>
      <c r="AH391" s="39" t="s">
        <v>533</v>
      </c>
      <c r="AI391" s="68" t="s">
        <v>831</v>
      </c>
    </row>
    <row r="392" spans="1:35" s="38" customFormat="1">
      <c r="A392" s="55"/>
      <c r="B392" s="66"/>
      <c r="C392" s="39"/>
      <c r="D392" s="39"/>
      <c r="E392" s="39"/>
      <c r="F392" s="31" t="s">
        <v>185</v>
      </c>
      <c r="G392" s="53"/>
      <c r="H392" s="73"/>
      <c r="I392" s="74"/>
      <c r="J392" s="54"/>
      <c r="K392" s="39"/>
      <c r="L392" s="39">
        <v>6.2</v>
      </c>
      <c r="M392" s="39">
        <v>0.43</v>
      </c>
      <c r="N392" s="53"/>
      <c r="O392" s="53"/>
      <c r="P392" s="53"/>
      <c r="Q392" s="53" t="e">
        <v>#N/A</v>
      </c>
      <c r="R392" s="53" t="e">
        <v>#N/A</v>
      </c>
      <c r="S392" s="53" t="e">
        <v>#N/A</v>
      </c>
      <c r="T392" s="53" t="e">
        <v>#N/A</v>
      </c>
      <c r="U392" s="56" t="e">
        <v>#N/A</v>
      </c>
      <c r="V392" s="56" t="e">
        <v>#N/A</v>
      </c>
      <c r="W392" s="53" t="e">
        <v>#N/A</v>
      </c>
      <c r="X392" s="54" t="e">
        <v>#N/A</v>
      </c>
      <c r="Y392" s="53" t="e">
        <v>#N/A</v>
      </c>
      <c r="Z392" s="56" t="e">
        <v>#N/A</v>
      </c>
      <c r="AA392" s="56" t="e">
        <v>#N/A</v>
      </c>
      <c r="AB392" s="56" t="e">
        <v>#N/A</v>
      </c>
      <c r="AC392" s="54"/>
      <c r="AD392" s="74">
        <v>0</v>
      </c>
      <c r="AE392" s="75" t="e">
        <v>#N/A</v>
      </c>
      <c r="AF392" s="75" t="e">
        <v>#N/A</v>
      </c>
      <c r="AG392" s="39"/>
      <c r="AH392" s="39"/>
      <c r="AI392" s="68"/>
    </row>
    <row r="393" spans="1:35" s="38" customFormat="1">
      <c r="A393" s="55"/>
      <c r="B393" s="66"/>
      <c r="C393" s="39"/>
      <c r="D393" s="39"/>
      <c r="E393" s="39"/>
      <c r="F393" s="31" t="s">
        <v>186</v>
      </c>
      <c r="G393" s="53"/>
      <c r="H393" s="73"/>
      <c r="I393" s="74"/>
      <c r="J393" s="54"/>
      <c r="K393" s="39"/>
      <c r="L393" s="39">
        <v>6.2</v>
      </c>
      <c r="M393" s="39">
        <v>0.43</v>
      </c>
      <c r="N393" s="53"/>
      <c r="O393" s="53"/>
      <c r="P393" s="53"/>
      <c r="Q393" s="53" t="e">
        <v>#N/A</v>
      </c>
      <c r="R393" s="53" t="e">
        <v>#N/A</v>
      </c>
      <c r="S393" s="53" t="e">
        <v>#N/A</v>
      </c>
      <c r="T393" s="53" t="e">
        <v>#N/A</v>
      </c>
      <c r="U393" s="56" t="e">
        <v>#N/A</v>
      </c>
      <c r="V393" s="56" t="e">
        <v>#N/A</v>
      </c>
      <c r="W393" s="53" t="e">
        <v>#N/A</v>
      </c>
      <c r="X393" s="54" t="e">
        <v>#N/A</v>
      </c>
      <c r="Y393" s="53" t="e">
        <v>#N/A</v>
      </c>
      <c r="Z393" s="56" t="e">
        <v>#N/A</v>
      </c>
      <c r="AA393" s="56" t="e">
        <v>#N/A</v>
      </c>
      <c r="AB393" s="56" t="e">
        <v>#N/A</v>
      </c>
      <c r="AC393" s="54"/>
      <c r="AD393" s="74">
        <v>0</v>
      </c>
      <c r="AE393" s="75" t="e">
        <v>#N/A</v>
      </c>
      <c r="AF393" s="75" t="e">
        <v>#N/A</v>
      </c>
      <c r="AG393" s="39"/>
      <c r="AH393" s="39"/>
      <c r="AI393" s="68"/>
    </row>
    <row r="394" spans="1:35" s="38" customFormat="1">
      <c r="A394" s="50"/>
      <c r="B394" s="66"/>
      <c r="C394" s="39"/>
      <c r="D394" s="39"/>
      <c r="E394" s="39"/>
      <c r="F394" s="31" t="s">
        <v>187</v>
      </c>
      <c r="G394" s="48"/>
      <c r="H394" s="73"/>
      <c r="I394" s="74"/>
      <c r="J394" s="49"/>
      <c r="K394" s="39"/>
      <c r="L394" s="39">
        <v>6.2</v>
      </c>
      <c r="M394" s="39">
        <v>0.43</v>
      </c>
      <c r="N394" s="48"/>
      <c r="O394" s="48"/>
      <c r="P394" s="48"/>
      <c r="Q394" s="48" t="e">
        <v>#N/A</v>
      </c>
      <c r="R394" s="48" t="e">
        <v>#N/A</v>
      </c>
      <c r="S394" s="48" t="e">
        <v>#N/A</v>
      </c>
      <c r="T394" s="48" t="e">
        <v>#N/A</v>
      </c>
      <c r="U394" s="51" t="e">
        <v>#N/A</v>
      </c>
      <c r="V394" s="51" t="e">
        <v>#N/A</v>
      </c>
      <c r="W394" s="48" t="e">
        <v>#N/A</v>
      </c>
      <c r="X394" s="49" t="e">
        <v>#N/A</v>
      </c>
      <c r="Y394" s="48" t="e">
        <v>#N/A</v>
      </c>
      <c r="Z394" s="51" t="e">
        <v>#N/A</v>
      </c>
      <c r="AA394" s="51" t="e">
        <v>#N/A</v>
      </c>
      <c r="AB394" s="51" t="e">
        <v>#N/A</v>
      </c>
      <c r="AC394" s="49"/>
      <c r="AD394" s="74">
        <v>0</v>
      </c>
      <c r="AE394" s="75" t="e">
        <v>#N/A</v>
      </c>
      <c r="AF394" s="75" t="e">
        <v>#N/A</v>
      </c>
      <c r="AG394" s="39"/>
      <c r="AH394" s="39"/>
      <c r="AI394" s="68"/>
    </row>
    <row r="395" spans="1:35" s="38" customFormat="1">
      <c r="A395" s="43">
        <v>69</v>
      </c>
      <c r="B395" s="66" t="s">
        <v>575</v>
      </c>
      <c r="C395" s="39">
        <v>-43.505482000000001</v>
      </c>
      <c r="D395" s="39">
        <v>172.69078500000001</v>
      </c>
      <c r="E395" s="39" t="s">
        <v>576</v>
      </c>
      <c r="F395" s="31" t="s">
        <v>188</v>
      </c>
      <c r="G395" s="41">
        <v>22.134906017183717</v>
      </c>
      <c r="H395" s="73">
        <v>1.9374096379252421</v>
      </c>
      <c r="I395" s="74">
        <v>174</v>
      </c>
      <c r="J395" s="42">
        <v>1</v>
      </c>
      <c r="K395" s="39" t="s">
        <v>540</v>
      </c>
      <c r="L395" s="39">
        <v>7.1</v>
      </c>
      <c r="M395" s="39">
        <v>0.18</v>
      </c>
      <c r="N395" s="41">
        <v>0.224</v>
      </c>
      <c r="O395" s="41">
        <v>0.63</v>
      </c>
      <c r="P395" s="41">
        <v>9.1</v>
      </c>
      <c r="Q395" s="41">
        <v>1.9395230343359515</v>
      </c>
      <c r="R395" s="41">
        <v>1.6485141199234226</v>
      </c>
      <c r="S395" s="41">
        <v>3.4634076043938125</v>
      </c>
      <c r="T395" s="41">
        <v>2.0169224642095158</v>
      </c>
      <c r="U395" s="44">
        <v>45.490279766392774</v>
      </c>
      <c r="V395" s="44">
        <v>90.595168051564457</v>
      </c>
      <c r="W395" s="41">
        <v>0.89480843149577494</v>
      </c>
      <c r="X395" s="42">
        <v>51.945514120410749</v>
      </c>
      <c r="Y395" s="41">
        <v>-6.2275879350152732E-2</v>
      </c>
      <c r="Z395" s="44">
        <v>14.683663880251469</v>
      </c>
      <c r="AA395" s="44">
        <v>1.14518029806264</v>
      </c>
      <c r="AB395" s="45" t="s">
        <v>767</v>
      </c>
      <c r="AC395" s="74">
        <v>0</v>
      </c>
      <c r="AD395" s="74">
        <v>-50</v>
      </c>
      <c r="AE395" s="75">
        <v>25</v>
      </c>
      <c r="AF395" s="75" t="s">
        <v>820</v>
      </c>
      <c r="AG395" s="39" t="s">
        <v>533</v>
      </c>
      <c r="AH395" s="39" t="s">
        <v>533</v>
      </c>
      <c r="AI395" s="68" t="s">
        <v>831</v>
      </c>
    </row>
    <row r="396" spans="1:35" s="38" customFormat="1">
      <c r="A396" s="55"/>
      <c r="B396" s="66"/>
      <c r="C396" s="39"/>
      <c r="D396" s="39"/>
      <c r="E396" s="39"/>
      <c r="F396" s="31" t="s">
        <v>189</v>
      </c>
      <c r="G396" s="53"/>
      <c r="H396" s="73"/>
      <c r="I396" s="74"/>
      <c r="J396" s="54"/>
      <c r="K396" s="39"/>
      <c r="L396" s="39">
        <v>7.1</v>
      </c>
      <c r="M396" s="39">
        <v>0.18</v>
      </c>
      <c r="N396" s="53"/>
      <c r="O396" s="53"/>
      <c r="P396" s="53"/>
      <c r="Q396" s="53" t="e">
        <v>#N/A</v>
      </c>
      <c r="R396" s="53" t="e">
        <v>#N/A</v>
      </c>
      <c r="S396" s="53" t="e">
        <v>#N/A</v>
      </c>
      <c r="T396" s="53" t="e">
        <v>#N/A</v>
      </c>
      <c r="U396" s="56" t="e">
        <v>#N/A</v>
      </c>
      <c r="V396" s="56" t="e">
        <v>#N/A</v>
      </c>
      <c r="W396" s="53" t="e">
        <v>#N/A</v>
      </c>
      <c r="X396" s="54" t="e">
        <v>#N/A</v>
      </c>
      <c r="Y396" s="53" t="e">
        <v>#N/A</v>
      </c>
      <c r="Z396" s="56" t="e">
        <v>#N/A</v>
      </c>
      <c r="AA396" s="56" t="e">
        <v>#N/A</v>
      </c>
      <c r="AB396" s="56" t="e">
        <v>#N/A</v>
      </c>
      <c r="AC396" s="74"/>
      <c r="AD396" s="74">
        <v>0</v>
      </c>
      <c r="AE396" s="75" t="e">
        <v>#N/A</v>
      </c>
      <c r="AF396" s="75" t="e">
        <v>#N/A</v>
      </c>
      <c r="AG396" s="39"/>
      <c r="AH396" s="39"/>
      <c r="AI396" s="68"/>
    </row>
    <row r="397" spans="1:35" s="38" customFormat="1">
      <c r="A397" s="50"/>
      <c r="B397" s="66"/>
      <c r="C397" s="39"/>
      <c r="D397" s="39"/>
      <c r="E397" s="39"/>
      <c r="F397" s="31" t="s">
        <v>190</v>
      </c>
      <c r="G397" s="48"/>
      <c r="H397" s="73"/>
      <c r="I397" s="74"/>
      <c r="J397" s="49"/>
      <c r="K397" s="39"/>
      <c r="L397" s="39">
        <v>7.1</v>
      </c>
      <c r="M397" s="39">
        <v>0.18</v>
      </c>
      <c r="N397" s="48"/>
      <c r="O397" s="48"/>
      <c r="P397" s="48"/>
      <c r="Q397" s="48" t="e">
        <v>#N/A</v>
      </c>
      <c r="R397" s="48" t="e">
        <v>#N/A</v>
      </c>
      <c r="S397" s="48" t="e">
        <v>#N/A</v>
      </c>
      <c r="T397" s="48" t="e">
        <v>#N/A</v>
      </c>
      <c r="U397" s="51" t="e">
        <v>#N/A</v>
      </c>
      <c r="V397" s="51" t="e">
        <v>#N/A</v>
      </c>
      <c r="W397" s="48" t="e">
        <v>#N/A</v>
      </c>
      <c r="X397" s="49" t="e">
        <v>#N/A</v>
      </c>
      <c r="Y397" s="48" t="e">
        <v>#N/A</v>
      </c>
      <c r="Z397" s="51" t="e">
        <v>#N/A</v>
      </c>
      <c r="AA397" s="51" t="e">
        <v>#N/A</v>
      </c>
      <c r="AB397" s="51" t="e">
        <v>#N/A</v>
      </c>
      <c r="AC397" s="74"/>
      <c r="AD397" s="74">
        <v>0</v>
      </c>
      <c r="AE397" s="75" t="e">
        <v>#N/A</v>
      </c>
      <c r="AF397" s="75" t="e">
        <v>#N/A</v>
      </c>
      <c r="AG397" s="39"/>
      <c r="AH397" s="39"/>
      <c r="AI397" s="68"/>
    </row>
    <row r="398" spans="1:35" s="38" customFormat="1">
      <c r="A398" s="43">
        <v>70</v>
      </c>
      <c r="B398" s="66" t="s">
        <v>575</v>
      </c>
      <c r="C398" s="39"/>
      <c r="D398" s="39"/>
      <c r="E398" s="39" t="s">
        <v>578</v>
      </c>
      <c r="F398" s="31" t="s">
        <v>188</v>
      </c>
      <c r="G398" s="41">
        <v>22.134906017183717</v>
      </c>
      <c r="H398" s="73">
        <v>1.9374096379252421</v>
      </c>
      <c r="I398" s="74">
        <v>174</v>
      </c>
      <c r="J398" s="42">
        <v>1</v>
      </c>
      <c r="K398" s="39" t="s">
        <v>541</v>
      </c>
      <c r="L398" s="39">
        <v>6.2</v>
      </c>
      <c r="M398" s="39">
        <v>0.37</v>
      </c>
      <c r="N398" s="41">
        <v>0.56299999999999994</v>
      </c>
      <c r="O398" s="41">
        <v>1.39</v>
      </c>
      <c r="P398" s="41">
        <v>8.39</v>
      </c>
      <c r="Q398" s="41">
        <v>6.3772384808493152</v>
      </c>
      <c r="R398" s="41">
        <v>1.6485141199234226</v>
      </c>
      <c r="S398" s="41">
        <v>2.0958612362731457</v>
      </c>
      <c r="T398" s="41">
        <v>1.9103062642268174</v>
      </c>
      <c r="U398" s="44">
        <v>62.352937938844576</v>
      </c>
      <c r="V398" s="44">
        <v>102.29764752846833</v>
      </c>
      <c r="W398" s="41">
        <v>0.66270021030965454</v>
      </c>
      <c r="X398" s="42">
        <v>56.149297697028452</v>
      </c>
      <c r="Y398" s="41">
        <v>-8.8428219926402651E-2</v>
      </c>
      <c r="Z398" s="44">
        <v>39.663390055500777</v>
      </c>
      <c r="AA398" s="44">
        <v>13.735928190493201</v>
      </c>
      <c r="AB398" s="44">
        <v>9.5026395230693197</v>
      </c>
      <c r="AC398" s="42" t="s">
        <v>523</v>
      </c>
      <c r="AD398" s="74">
        <v>50</v>
      </c>
      <c r="AE398" s="75">
        <v>170</v>
      </c>
      <c r="AF398" s="75" t="s">
        <v>867</v>
      </c>
      <c r="AG398" s="39" t="s">
        <v>533</v>
      </c>
      <c r="AH398" s="39" t="s">
        <v>533</v>
      </c>
      <c r="AI398" s="68" t="s">
        <v>831</v>
      </c>
    </row>
    <row r="399" spans="1:35" s="38" customFormat="1">
      <c r="A399" s="55"/>
      <c r="B399" s="66"/>
      <c r="C399" s="39"/>
      <c r="D399" s="39"/>
      <c r="E399" s="39"/>
      <c r="F399" s="31" t="s">
        <v>189</v>
      </c>
      <c r="G399" s="53"/>
      <c r="H399" s="73"/>
      <c r="I399" s="74"/>
      <c r="J399" s="54"/>
      <c r="K399" s="39"/>
      <c r="L399" s="39">
        <v>6.2</v>
      </c>
      <c r="M399" s="39">
        <v>0.37</v>
      </c>
      <c r="N399" s="53"/>
      <c r="O399" s="53"/>
      <c r="P399" s="53"/>
      <c r="Q399" s="53" t="e">
        <v>#N/A</v>
      </c>
      <c r="R399" s="53" t="e">
        <v>#N/A</v>
      </c>
      <c r="S399" s="53" t="e">
        <v>#N/A</v>
      </c>
      <c r="T399" s="53" t="e">
        <v>#N/A</v>
      </c>
      <c r="U399" s="56" t="e">
        <v>#N/A</v>
      </c>
      <c r="V399" s="56" t="e">
        <v>#N/A</v>
      </c>
      <c r="W399" s="53" t="e">
        <v>#N/A</v>
      </c>
      <c r="X399" s="54" t="e">
        <v>#N/A</v>
      </c>
      <c r="Y399" s="53" t="e">
        <v>#N/A</v>
      </c>
      <c r="Z399" s="56" t="e">
        <v>#N/A</v>
      </c>
      <c r="AA399" s="56" t="e">
        <v>#N/A</v>
      </c>
      <c r="AB399" s="56" t="e">
        <v>#N/A</v>
      </c>
      <c r="AC399" s="54"/>
      <c r="AD399" s="74">
        <v>0</v>
      </c>
      <c r="AE399" s="75" t="e">
        <v>#N/A</v>
      </c>
      <c r="AF399" s="75" t="e">
        <v>#N/A</v>
      </c>
      <c r="AG399" s="39"/>
      <c r="AH399" s="39"/>
      <c r="AI399" s="68"/>
    </row>
    <row r="400" spans="1:35" s="38" customFormat="1">
      <c r="A400" s="50"/>
      <c r="B400" s="66"/>
      <c r="C400" s="39"/>
      <c r="D400" s="39"/>
      <c r="E400" s="39"/>
      <c r="F400" s="31" t="s">
        <v>190</v>
      </c>
      <c r="G400" s="48"/>
      <c r="H400" s="73"/>
      <c r="I400" s="74"/>
      <c r="J400" s="49"/>
      <c r="K400" s="39"/>
      <c r="L400" s="39">
        <v>6.2</v>
      </c>
      <c r="M400" s="39">
        <v>0.37</v>
      </c>
      <c r="N400" s="48"/>
      <c r="O400" s="48"/>
      <c r="P400" s="48"/>
      <c r="Q400" s="48" t="e">
        <v>#N/A</v>
      </c>
      <c r="R400" s="48" t="e">
        <v>#N/A</v>
      </c>
      <c r="S400" s="48" t="e">
        <v>#N/A</v>
      </c>
      <c r="T400" s="48" t="e">
        <v>#N/A</v>
      </c>
      <c r="U400" s="51" t="e">
        <v>#N/A</v>
      </c>
      <c r="V400" s="51" t="e">
        <v>#N/A</v>
      </c>
      <c r="W400" s="48" t="e">
        <v>#N/A</v>
      </c>
      <c r="X400" s="49" t="e">
        <v>#N/A</v>
      </c>
      <c r="Y400" s="48" t="e">
        <v>#N/A</v>
      </c>
      <c r="Z400" s="51" t="e">
        <v>#N/A</v>
      </c>
      <c r="AA400" s="51" t="e">
        <v>#N/A</v>
      </c>
      <c r="AB400" s="51" t="e">
        <v>#N/A</v>
      </c>
      <c r="AC400" s="49"/>
      <c r="AD400" s="74">
        <v>0</v>
      </c>
      <c r="AE400" s="75" t="e">
        <v>#N/A</v>
      </c>
      <c r="AF400" s="75" t="e">
        <v>#N/A</v>
      </c>
      <c r="AG400" s="39"/>
      <c r="AH400" s="39"/>
      <c r="AI400" s="68"/>
    </row>
    <row r="401" spans="1:35" s="38" customFormat="1">
      <c r="A401" s="43">
        <v>71</v>
      </c>
      <c r="B401" s="66" t="s">
        <v>575</v>
      </c>
      <c r="C401" s="39"/>
      <c r="D401" s="39"/>
      <c r="E401" s="39" t="s">
        <v>579</v>
      </c>
      <c r="F401" s="31" t="s">
        <v>188</v>
      </c>
      <c r="G401" s="41">
        <v>22.134906017183717</v>
      </c>
      <c r="H401" s="73">
        <v>1.9374096379252421</v>
      </c>
      <c r="I401" s="74">
        <v>174</v>
      </c>
      <c r="J401" s="42">
        <v>1</v>
      </c>
      <c r="K401" s="39" t="s">
        <v>530</v>
      </c>
      <c r="L401" s="39">
        <v>6.2</v>
      </c>
      <c r="M401" s="39">
        <v>0.25</v>
      </c>
      <c r="N401" s="41">
        <v>0.497</v>
      </c>
      <c r="O401" s="41">
        <v>0.93</v>
      </c>
      <c r="P401" s="41">
        <v>7.05</v>
      </c>
      <c r="Q401" s="41">
        <v>3.2959546389113368</v>
      </c>
      <c r="R401" s="41">
        <v>1.6485141199234226</v>
      </c>
      <c r="S401" s="41">
        <v>2.2472976280321793</v>
      </c>
      <c r="T401" s="41">
        <v>1.9953975144964056</v>
      </c>
      <c r="U401" s="44">
        <v>48.597490017645342</v>
      </c>
      <c r="V401" s="44">
        <v>92.512556180610702</v>
      </c>
      <c r="W401" s="41">
        <v>0.8217169813895131</v>
      </c>
      <c r="X401" s="42">
        <v>52.94118894666083</v>
      </c>
      <c r="Y401" s="41">
        <v>-6.8099419907473424E-2</v>
      </c>
      <c r="Z401" s="44">
        <v>23.913792782859595</v>
      </c>
      <c r="AA401" s="44">
        <v>3.6935917883442704</v>
      </c>
      <c r="AB401" s="44">
        <v>0.9574710032896907</v>
      </c>
      <c r="AC401" s="42" t="s">
        <v>523</v>
      </c>
      <c r="AD401" s="74">
        <v>0</v>
      </c>
      <c r="AE401" s="75">
        <v>80</v>
      </c>
      <c r="AF401" s="75" t="s">
        <v>848</v>
      </c>
      <c r="AG401" s="39" t="s">
        <v>533</v>
      </c>
      <c r="AH401" s="39" t="s">
        <v>533</v>
      </c>
      <c r="AI401" s="68" t="s">
        <v>831</v>
      </c>
    </row>
    <row r="402" spans="1:35" s="38" customFormat="1">
      <c r="A402" s="55"/>
      <c r="B402" s="66"/>
      <c r="C402" s="39"/>
      <c r="D402" s="39"/>
      <c r="E402" s="39"/>
      <c r="F402" s="31" t="s">
        <v>189</v>
      </c>
      <c r="G402" s="53"/>
      <c r="H402" s="73"/>
      <c r="I402" s="74"/>
      <c r="J402" s="54"/>
      <c r="K402" s="39"/>
      <c r="L402" s="39">
        <v>6.2</v>
      </c>
      <c r="M402" s="39">
        <v>0.25</v>
      </c>
      <c r="N402" s="53"/>
      <c r="O402" s="53"/>
      <c r="P402" s="53"/>
      <c r="Q402" s="53" t="e">
        <v>#N/A</v>
      </c>
      <c r="R402" s="53" t="e">
        <v>#N/A</v>
      </c>
      <c r="S402" s="53" t="e">
        <v>#N/A</v>
      </c>
      <c r="T402" s="53" t="e">
        <v>#N/A</v>
      </c>
      <c r="U402" s="56" t="e">
        <v>#N/A</v>
      </c>
      <c r="V402" s="56" t="e">
        <v>#N/A</v>
      </c>
      <c r="W402" s="53" t="e">
        <v>#N/A</v>
      </c>
      <c r="X402" s="54" t="e">
        <v>#N/A</v>
      </c>
      <c r="Y402" s="53" t="e">
        <v>#N/A</v>
      </c>
      <c r="Z402" s="56" t="e">
        <v>#N/A</v>
      </c>
      <c r="AA402" s="56" t="e">
        <v>#N/A</v>
      </c>
      <c r="AB402" s="56" t="e">
        <v>#N/A</v>
      </c>
      <c r="AC402" s="54"/>
      <c r="AD402" s="74">
        <v>0</v>
      </c>
      <c r="AE402" s="75" t="e">
        <v>#N/A</v>
      </c>
      <c r="AF402" s="75" t="e">
        <v>#N/A</v>
      </c>
      <c r="AG402" s="39"/>
      <c r="AH402" s="39"/>
      <c r="AI402" s="68"/>
    </row>
    <row r="403" spans="1:35" s="38" customFormat="1">
      <c r="A403" s="50"/>
      <c r="B403" s="66"/>
      <c r="C403" s="39"/>
      <c r="D403" s="39"/>
      <c r="E403" s="39"/>
      <c r="F403" s="31" t="s">
        <v>190</v>
      </c>
      <c r="G403" s="48"/>
      <c r="H403" s="73"/>
      <c r="I403" s="74"/>
      <c r="J403" s="49"/>
      <c r="K403" s="39"/>
      <c r="L403" s="39">
        <v>6.2</v>
      </c>
      <c r="M403" s="39">
        <v>0.25</v>
      </c>
      <c r="N403" s="48"/>
      <c r="O403" s="48"/>
      <c r="P403" s="48"/>
      <c r="Q403" s="48" t="e">
        <v>#N/A</v>
      </c>
      <c r="R403" s="48" t="e">
        <v>#N/A</v>
      </c>
      <c r="S403" s="48" t="e">
        <v>#N/A</v>
      </c>
      <c r="T403" s="48" t="e">
        <v>#N/A</v>
      </c>
      <c r="U403" s="51" t="e">
        <v>#N/A</v>
      </c>
      <c r="V403" s="51" t="e">
        <v>#N/A</v>
      </c>
      <c r="W403" s="48" t="e">
        <v>#N/A</v>
      </c>
      <c r="X403" s="49" t="e">
        <v>#N/A</v>
      </c>
      <c r="Y403" s="48" t="e">
        <v>#N/A</v>
      </c>
      <c r="Z403" s="51" t="e">
        <v>#N/A</v>
      </c>
      <c r="AA403" s="51" t="e">
        <v>#N/A</v>
      </c>
      <c r="AB403" s="51" t="e">
        <v>#N/A</v>
      </c>
      <c r="AC403" s="49"/>
      <c r="AD403" s="74">
        <v>0</v>
      </c>
      <c r="AE403" s="75" t="e">
        <v>#N/A</v>
      </c>
      <c r="AF403" s="75" t="e">
        <v>#N/A</v>
      </c>
      <c r="AG403" s="39"/>
      <c r="AH403" s="39"/>
      <c r="AI403" s="68"/>
    </row>
    <row r="404" spans="1:35" s="38" customFormat="1">
      <c r="A404" s="43">
        <v>72</v>
      </c>
      <c r="B404" s="66" t="s">
        <v>577</v>
      </c>
      <c r="C404" s="43">
        <v>-43.506695000000001</v>
      </c>
      <c r="D404" s="43">
        <v>172.721395</v>
      </c>
      <c r="E404" s="39" t="s">
        <v>580</v>
      </c>
      <c r="F404" s="31" t="s">
        <v>191</v>
      </c>
      <c r="G404" s="41">
        <v>18.225604985928992</v>
      </c>
      <c r="H404" s="73">
        <v>1.6757530082157333</v>
      </c>
      <c r="I404" s="74">
        <v>208.98073737139345</v>
      </c>
      <c r="J404" s="42">
        <v>1</v>
      </c>
      <c r="K404" s="39" t="s">
        <v>541</v>
      </c>
      <c r="L404" s="39">
        <v>6.2</v>
      </c>
      <c r="M404" s="39">
        <v>0.52</v>
      </c>
      <c r="N404" s="41">
        <v>0.64600000000000002</v>
      </c>
      <c r="O404" s="41">
        <v>2.0299999999999998</v>
      </c>
      <c r="P404" s="41">
        <v>9.18</v>
      </c>
      <c r="Q404" s="41">
        <v>0.98648482973218798</v>
      </c>
      <c r="R404" s="76" t="s">
        <v>767</v>
      </c>
      <c r="S404" s="41">
        <v>5.5301558118219258</v>
      </c>
      <c r="T404" s="41">
        <v>1.8916575407338025</v>
      </c>
      <c r="U404" s="44">
        <v>91.195653893165144</v>
      </c>
      <c r="V404" s="44">
        <v>131.10634297893043</v>
      </c>
      <c r="W404" s="41">
        <v>0.67596838057249431</v>
      </c>
      <c r="X404" s="42">
        <v>65.355004550362608</v>
      </c>
      <c r="Y404" s="41">
        <v>-0.11451590204288147</v>
      </c>
      <c r="Z404" s="44">
        <v>3.6181274249531694</v>
      </c>
      <c r="AA404" s="44">
        <v>0.51874698532664354</v>
      </c>
      <c r="AB404" s="45" t="s">
        <v>767</v>
      </c>
      <c r="AC404" s="74">
        <v>0</v>
      </c>
      <c r="AD404" s="74">
        <v>0</v>
      </c>
      <c r="AE404" s="75">
        <v>75</v>
      </c>
      <c r="AF404" s="75" t="s">
        <v>844</v>
      </c>
      <c r="AG404" s="39" t="s">
        <v>533</v>
      </c>
      <c r="AH404" s="39" t="s">
        <v>533</v>
      </c>
      <c r="AI404" s="68" t="s">
        <v>831</v>
      </c>
    </row>
    <row r="405" spans="1:35" s="38" customFormat="1">
      <c r="A405" s="55"/>
      <c r="B405" s="66"/>
      <c r="C405" s="55"/>
      <c r="D405" s="55"/>
      <c r="E405" s="39"/>
      <c r="F405" s="31" t="s">
        <v>192</v>
      </c>
      <c r="G405" s="53"/>
      <c r="H405" s="73"/>
      <c r="I405" s="74"/>
      <c r="J405" s="54"/>
      <c r="K405" s="39"/>
      <c r="L405" s="39">
        <v>6.2</v>
      </c>
      <c r="M405" s="39">
        <v>0.52</v>
      </c>
      <c r="N405" s="53"/>
      <c r="O405" s="53"/>
      <c r="P405" s="53"/>
      <c r="Q405" s="53" t="e">
        <v>#N/A</v>
      </c>
      <c r="R405" s="53" t="e">
        <v>#N/A</v>
      </c>
      <c r="S405" s="53" t="e">
        <v>#N/A</v>
      </c>
      <c r="T405" s="53" t="e">
        <v>#N/A</v>
      </c>
      <c r="U405" s="56" t="e">
        <v>#N/A</v>
      </c>
      <c r="V405" s="56" t="e">
        <v>#N/A</v>
      </c>
      <c r="W405" s="53" t="e">
        <v>#N/A</v>
      </c>
      <c r="X405" s="54" t="e">
        <v>#N/A</v>
      </c>
      <c r="Y405" s="53" t="e">
        <v>#N/A</v>
      </c>
      <c r="Z405" s="56" t="e">
        <v>#N/A</v>
      </c>
      <c r="AA405" s="56" t="e">
        <v>#N/A</v>
      </c>
      <c r="AB405" s="56" t="e">
        <v>#N/A</v>
      </c>
      <c r="AC405" s="74"/>
      <c r="AD405" s="74">
        <v>0</v>
      </c>
      <c r="AE405" s="75" t="e">
        <v>#N/A</v>
      </c>
      <c r="AF405" s="75" t="e">
        <v>#N/A</v>
      </c>
      <c r="AG405" s="39"/>
      <c r="AH405" s="39"/>
      <c r="AI405" s="68"/>
    </row>
    <row r="406" spans="1:35" s="38" customFormat="1">
      <c r="A406" s="50"/>
      <c r="B406" s="66"/>
      <c r="C406" s="55"/>
      <c r="D406" s="55"/>
      <c r="E406" s="39"/>
      <c r="F406" s="31" t="s">
        <v>193</v>
      </c>
      <c r="G406" s="48"/>
      <c r="H406" s="73"/>
      <c r="I406" s="74"/>
      <c r="J406" s="49"/>
      <c r="K406" s="39"/>
      <c r="L406" s="39">
        <v>6.2</v>
      </c>
      <c r="M406" s="39">
        <v>0.52</v>
      </c>
      <c r="N406" s="48"/>
      <c r="O406" s="48"/>
      <c r="P406" s="48"/>
      <c r="Q406" s="48" t="e">
        <v>#N/A</v>
      </c>
      <c r="R406" s="48" t="e">
        <v>#N/A</v>
      </c>
      <c r="S406" s="48" t="e">
        <v>#N/A</v>
      </c>
      <c r="T406" s="48" t="e">
        <v>#N/A</v>
      </c>
      <c r="U406" s="51" t="e">
        <v>#N/A</v>
      </c>
      <c r="V406" s="51" t="e">
        <v>#N/A</v>
      </c>
      <c r="W406" s="48" t="e">
        <v>#N/A</v>
      </c>
      <c r="X406" s="49" t="e">
        <v>#N/A</v>
      </c>
      <c r="Y406" s="48" t="e">
        <v>#N/A</v>
      </c>
      <c r="Z406" s="51" t="e">
        <v>#N/A</v>
      </c>
      <c r="AA406" s="51" t="e">
        <v>#N/A</v>
      </c>
      <c r="AB406" s="51" t="e">
        <v>#N/A</v>
      </c>
      <c r="AC406" s="74"/>
      <c r="AD406" s="74">
        <v>0</v>
      </c>
      <c r="AE406" s="75" t="e">
        <v>#N/A</v>
      </c>
      <c r="AF406" s="75" t="e">
        <v>#N/A</v>
      </c>
      <c r="AG406" s="39"/>
      <c r="AH406" s="39"/>
      <c r="AI406" s="68"/>
    </row>
    <row r="407" spans="1:35" s="38" customFormat="1">
      <c r="A407" s="43">
        <v>73</v>
      </c>
      <c r="B407" s="66" t="s">
        <v>577</v>
      </c>
      <c r="C407" s="55"/>
      <c r="D407" s="55"/>
      <c r="E407" s="39" t="s">
        <v>581</v>
      </c>
      <c r="F407" s="31" t="s">
        <v>191</v>
      </c>
      <c r="G407" s="41">
        <v>18.225604985928992</v>
      </c>
      <c r="H407" s="73">
        <v>1.6757530082157333</v>
      </c>
      <c r="I407" s="74">
        <v>208.98073737139345</v>
      </c>
      <c r="J407" s="42">
        <v>1</v>
      </c>
      <c r="K407" s="39" t="s">
        <v>530</v>
      </c>
      <c r="L407" s="39">
        <v>6.2</v>
      </c>
      <c r="M407" s="39">
        <v>0.25</v>
      </c>
      <c r="N407" s="41">
        <v>0.54900000000000004</v>
      </c>
      <c r="O407" s="41">
        <v>1.05</v>
      </c>
      <c r="P407" s="41">
        <v>6.86</v>
      </c>
      <c r="Q407" s="41">
        <v>0.21544346900318839</v>
      </c>
      <c r="R407" s="76" t="s">
        <v>767</v>
      </c>
      <c r="S407" s="41">
        <v>14.381479740148166</v>
      </c>
      <c r="T407" s="41">
        <v>2.1094645619115888</v>
      </c>
      <c r="U407" s="44">
        <v>54.303407100767799</v>
      </c>
      <c r="V407" s="44">
        <v>104.70607365360392</v>
      </c>
      <c r="W407" s="41">
        <v>0.9063547261878161</v>
      </c>
      <c r="X407" s="42">
        <v>60.216756787138259</v>
      </c>
      <c r="Y407" s="41">
        <v>-7.1303031849662954E-2</v>
      </c>
      <c r="Z407" s="44">
        <v>0.48813159793899152</v>
      </c>
      <c r="AA407" s="44">
        <v>1.9012752859045832E-2</v>
      </c>
      <c r="AB407" s="45" t="s">
        <v>767</v>
      </c>
      <c r="AC407" s="74">
        <v>0</v>
      </c>
      <c r="AD407" s="74">
        <v>0</v>
      </c>
      <c r="AE407" s="75">
        <v>10</v>
      </c>
      <c r="AF407" s="75" t="s">
        <v>821</v>
      </c>
      <c r="AG407" s="39" t="s">
        <v>533</v>
      </c>
      <c r="AH407" s="39" t="s">
        <v>533</v>
      </c>
      <c r="AI407" s="68" t="s">
        <v>831</v>
      </c>
    </row>
    <row r="408" spans="1:35" s="38" customFormat="1">
      <c r="A408" s="55"/>
      <c r="B408" s="66"/>
      <c r="C408" s="55"/>
      <c r="D408" s="55"/>
      <c r="E408" s="39"/>
      <c r="F408" s="31" t="s">
        <v>192</v>
      </c>
      <c r="G408" s="53"/>
      <c r="H408" s="73"/>
      <c r="I408" s="74"/>
      <c r="J408" s="54"/>
      <c r="K408" s="39"/>
      <c r="L408" s="39">
        <v>6.2</v>
      </c>
      <c r="M408" s="39">
        <v>0.25</v>
      </c>
      <c r="N408" s="53"/>
      <c r="O408" s="53"/>
      <c r="P408" s="53"/>
      <c r="Q408" s="53" t="e">
        <v>#N/A</v>
      </c>
      <c r="R408" s="53" t="e">
        <v>#N/A</v>
      </c>
      <c r="S408" s="53" t="e">
        <v>#N/A</v>
      </c>
      <c r="T408" s="53" t="e">
        <v>#N/A</v>
      </c>
      <c r="U408" s="56" t="e">
        <v>#N/A</v>
      </c>
      <c r="V408" s="56" t="e">
        <v>#N/A</v>
      </c>
      <c r="W408" s="53" t="e">
        <v>#N/A</v>
      </c>
      <c r="X408" s="54" t="e">
        <v>#N/A</v>
      </c>
      <c r="Y408" s="53" t="e">
        <v>#N/A</v>
      </c>
      <c r="Z408" s="56" t="e">
        <v>#N/A</v>
      </c>
      <c r="AA408" s="56" t="e">
        <v>#N/A</v>
      </c>
      <c r="AB408" s="56" t="e">
        <v>#N/A</v>
      </c>
      <c r="AC408" s="74"/>
      <c r="AD408" s="74">
        <v>0</v>
      </c>
      <c r="AE408" s="75" t="e">
        <v>#N/A</v>
      </c>
      <c r="AF408" s="75" t="e">
        <v>#N/A</v>
      </c>
      <c r="AG408" s="39"/>
      <c r="AH408" s="39"/>
      <c r="AI408" s="68"/>
    </row>
    <row r="409" spans="1:35" s="38" customFormat="1">
      <c r="A409" s="50"/>
      <c r="B409" s="66"/>
      <c r="C409" s="50"/>
      <c r="D409" s="50"/>
      <c r="E409" s="39"/>
      <c r="F409" s="31" t="s">
        <v>193</v>
      </c>
      <c r="G409" s="48"/>
      <c r="H409" s="73"/>
      <c r="I409" s="74"/>
      <c r="J409" s="49"/>
      <c r="K409" s="39"/>
      <c r="L409" s="39">
        <v>6.2</v>
      </c>
      <c r="M409" s="39">
        <v>0.25</v>
      </c>
      <c r="N409" s="48"/>
      <c r="O409" s="48"/>
      <c r="P409" s="48"/>
      <c r="Q409" s="48" t="e">
        <v>#N/A</v>
      </c>
      <c r="R409" s="48" t="e">
        <v>#N/A</v>
      </c>
      <c r="S409" s="48" t="e">
        <v>#N/A</v>
      </c>
      <c r="T409" s="48" t="e">
        <v>#N/A</v>
      </c>
      <c r="U409" s="51" t="e">
        <v>#N/A</v>
      </c>
      <c r="V409" s="51" t="e">
        <v>#N/A</v>
      </c>
      <c r="W409" s="48" t="e">
        <v>#N/A</v>
      </c>
      <c r="X409" s="49" t="e">
        <v>#N/A</v>
      </c>
      <c r="Y409" s="48" t="e">
        <v>#N/A</v>
      </c>
      <c r="Z409" s="51" t="e">
        <v>#N/A</v>
      </c>
      <c r="AA409" s="51" t="e">
        <v>#N/A</v>
      </c>
      <c r="AB409" s="51" t="e">
        <v>#N/A</v>
      </c>
      <c r="AC409" s="74"/>
      <c r="AD409" s="74">
        <v>0</v>
      </c>
      <c r="AE409" s="75" t="e">
        <v>#N/A</v>
      </c>
      <c r="AF409" s="75" t="e">
        <v>#N/A</v>
      </c>
      <c r="AG409" s="39"/>
      <c r="AH409" s="39"/>
      <c r="AI409" s="68"/>
    </row>
    <row r="410" spans="1:35" s="38" customFormat="1">
      <c r="A410" s="43">
        <v>74</v>
      </c>
      <c r="B410" s="66" t="s">
        <v>582</v>
      </c>
      <c r="C410" s="43">
        <v>-43.499954000000002</v>
      </c>
      <c r="D410" s="43">
        <v>172.61013600000001</v>
      </c>
      <c r="E410" s="39" t="s">
        <v>583</v>
      </c>
      <c r="F410" s="31" t="s">
        <v>194</v>
      </c>
      <c r="G410" s="41">
        <v>10.934255931217169</v>
      </c>
      <c r="H410" s="73">
        <v>2.5198998677018705</v>
      </c>
      <c r="I410" s="74">
        <v>169.49186135894712</v>
      </c>
      <c r="J410" s="42">
        <v>1</v>
      </c>
      <c r="K410" s="39" t="s">
        <v>540</v>
      </c>
      <c r="L410" s="39">
        <v>7.1</v>
      </c>
      <c r="M410" s="39">
        <v>0.21</v>
      </c>
      <c r="N410" s="41">
        <v>0.29699999999999999</v>
      </c>
      <c r="O410" s="41">
        <v>0.85</v>
      </c>
      <c r="P410" s="41">
        <v>10.18</v>
      </c>
      <c r="Q410" s="41">
        <v>2.5172902009136831</v>
      </c>
      <c r="R410" s="41">
        <v>4.9119408705174497</v>
      </c>
      <c r="S410" s="41">
        <v>2.3409819505557077</v>
      </c>
      <c r="T410" s="41">
        <v>2.0641398803309947</v>
      </c>
      <c r="U410" s="45" t="s">
        <v>767</v>
      </c>
      <c r="V410" s="44">
        <v>98.292786371463549</v>
      </c>
      <c r="W410" s="41">
        <v>0.78680181326159515</v>
      </c>
      <c r="X410" s="42">
        <v>54.643126012137394</v>
      </c>
      <c r="Y410" s="41">
        <v>-6.8668802635025242E-2</v>
      </c>
      <c r="Z410" s="44">
        <v>15.138864176553986</v>
      </c>
      <c r="AA410" s="44">
        <v>3.0408097191333008</v>
      </c>
      <c r="AB410" s="44">
        <v>0.9058362213003136</v>
      </c>
      <c r="AC410" s="74">
        <v>0</v>
      </c>
      <c r="AD410" s="74">
        <v>0</v>
      </c>
      <c r="AE410" s="75">
        <v>90</v>
      </c>
      <c r="AF410" s="75" t="s">
        <v>846</v>
      </c>
      <c r="AG410" s="39" t="s">
        <v>533</v>
      </c>
      <c r="AH410" s="39" t="s">
        <v>533</v>
      </c>
      <c r="AI410" s="68" t="s">
        <v>831</v>
      </c>
    </row>
    <row r="411" spans="1:35" s="38" customFormat="1">
      <c r="A411" s="55"/>
      <c r="B411" s="66"/>
      <c r="C411" s="55"/>
      <c r="D411" s="55"/>
      <c r="E411" s="39"/>
      <c r="F411" s="31" t="s">
        <v>195</v>
      </c>
      <c r="G411" s="53"/>
      <c r="H411" s="73"/>
      <c r="I411" s="74"/>
      <c r="J411" s="54"/>
      <c r="K411" s="39"/>
      <c r="L411" s="39">
        <v>7.1</v>
      </c>
      <c r="M411" s="39">
        <v>0.21</v>
      </c>
      <c r="N411" s="53"/>
      <c r="O411" s="53"/>
      <c r="P411" s="53"/>
      <c r="Q411" s="53" t="e">
        <v>#N/A</v>
      </c>
      <c r="R411" s="53" t="e">
        <v>#N/A</v>
      </c>
      <c r="S411" s="53" t="e">
        <v>#N/A</v>
      </c>
      <c r="T411" s="53" t="e">
        <v>#N/A</v>
      </c>
      <c r="U411" s="56" t="e">
        <v>#N/A</v>
      </c>
      <c r="V411" s="56" t="e">
        <v>#N/A</v>
      </c>
      <c r="W411" s="53" t="e">
        <v>#N/A</v>
      </c>
      <c r="X411" s="54" t="e">
        <v>#N/A</v>
      </c>
      <c r="Y411" s="53" t="e">
        <v>#N/A</v>
      </c>
      <c r="Z411" s="56" t="e">
        <v>#N/A</v>
      </c>
      <c r="AA411" s="56" t="e">
        <v>#N/A</v>
      </c>
      <c r="AB411" s="56" t="e">
        <v>#N/A</v>
      </c>
      <c r="AC411" s="74"/>
      <c r="AD411" s="74">
        <v>0</v>
      </c>
      <c r="AE411" s="75" t="e">
        <v>#N/A</v>
      </c>
      <c r="AF411" s="75" t="e">
        <v>#N/A</v>
      </c>
      <c r="AG411" s="39"/>
      <c r="AH411" s="39"/>
      <c r="AI411" s="68"/>
    </row>
    <row r="412" spans="1:35" s="38" customFormat="1">
      <c r="A412" s="55"/>
      <c r="B412" s="66"/>
      <c r="C412" s="55"/>
      <c r="D412" s="55"/>
      <c r="E412" s="39"/>
      <c r="F412" s="31" t="s">
        <v>196</v>
      </c>
      <c r="G412" s="53"/>
      <c r="H412" s="73"/>
      <c r="I412" s="74"/>
      <c r="J412" s="54"/>
      <c r="K412" s="39"/>
      <c r="L412" s="39">
        <v>7.1</v>
      </c>
      <c r="M412" s="39">
        <v>0.21</v>
      </c>
      <c r="N412" s="53"/>
      <c r="O412" s="53"/>
      <c r="P412" s="53"/>
      <c r="Q412" s="53" t="e">
        <v>#N/A</v>
      </c>
      <c r="R412" s="53" t="e">
        <v>#N/A</v>
      </c>
      <c r="S412" s="53" t="e">
        <v>#N/A</v>
      </c>
      <c r="T412" s="53" t="e">
        <v>#N/A</v>
      </c>
      <c r="U412" s="56" t="e">
        <v>#N/A</v>
      </c>
      <c r="V412" s="56" t="e">
        <v>#N/A</v>
      </c>
      <c r="W412" s="53" t="e">
        <v>#N/A</v>
      </c>
      <c r="X412" s="54" t="e">
        <v>#N/A</v>
      </c>
      <c r="Y412" s="53" t="e">
        <v>#N/A</v>
      </c>
      <c r="Z412" s="56" t="e">
        <v>#N/A</v>
      </c>
      <c r="AA412" s="56" t="e">
        <v>#N/A</v>
      </c>
      <c r="AB412" s="56" t="e">
        <v>#N/A</v>
      </c>
      <c r="AC412" s="74"/>
      <c r="AD412" s="74">
        <v>0</v>
      </c>
      <c r="AE412" s="75" t="e">
        <v>#N/A</v>
      </c>
      <c r="AF412" s="75" t="e">
        <v>#N/A</v>
      </c>
      <c r="AG412" s="39"/>
      <c r="AH412" s="39"/>
      <c r="AI412" s="68"/>
    </row>
    <row r="413" spans="1:35" s="38" customFormat="1">
      <c r="A413" s="50"/>
      <c r="B413" s="66"/>
      <c r="C413" s="55"/>
      <c r="D413" s="55"/>
      <c r="E413" s="39"/>
      <c r="F413" s="31" t="s">
        <v>197</v>
      </c>
      <c r="G413" s="48"/>
      <c r="H413" s="73"/>
      <c r="I413" s="74"/>
      <c r="J413" s="49"/>
      <c r="K413" s="39"/>
      <c r="L413" s="39">
        <v>7.1</v>
      </c>
      <c r="M413" s="39">
        <v>0.21</v>
      </c>
      <c r="N413" s="48"/>
      <c r="O413" s="48"/>
      <c r="P413" s="48"/>
      <c r="Q413" s="48" t="e">
        <v>#N/A</v>
      </c>
      <c r="R413" s="48" t="e">
        <v>#N/A</v>
      </c>
      <c r="S413" s="48" t="e">
        <v>#N/A</v>
      </c>
      <c r="T413" s="48" t="e">
        <v>#N/A</v>
      </c>
      <c r="U413" s="51" t="e">
        <v>#N/A</v>
      </c>
      <c r="V413" s="51" t="e">
        <v>#N/A</v>
      </c>
      <c r="W413" s="48" t="e">
        <v>#N/A</v>
      </c>
      <c r="X413" s="49" t="e">
        <v>#N/A</v>
      </c>
      <c r="Y413" s="48" t="e">
        <v>#N/A</v>
      </c>
      <c r="Z413" s="51" t="e">
        <v>#N/A</v>
      </c>
      <c r="AA413" s="51" t="e">
        <v>#N/A</v>
      </c>
      <c r="AB413" s="51" t="e">
        <v>#N/A</v>
      </c>
      <c r="AC413" s="74"/>
      <c r="AD413" s="74">
        <v>0</v>
      </c>
      <c r="AE413" s="75" t="e">
        <v>#N/A</v>
      </c>
      <c r="AF413" s="75" t="e">
        <v>#N/A</v>
      </c>
      <c r="AG413" s="39"/>
      <c r="AH413" s="39"/>
      <c r="AI413" s="68"/>
    </row>
    <row r="414" spans="1:35" s="38" customFormat="1">
      <c r="A414" s="43">
        <v>75</v>
      </c>
      <c r="B414" s="66" t="s">
        <v>582</v>
      </c>
      <c r="C414" s="55"/>
      <c r="D414" s="55"/>
      <c r="E414" s="39" t="s">
        <v>584</v>
      </c>
      <c r="F414" s="31" t="s">
        <v>194</v>
      </c>
      <c r="G414" s="41">
        <v>10.934255931217169</v>
      </c>
      <c r="H414" s="73">
        <v>2.5198998677018705</v>
      </c>
      <c r="I414" s="74">
        <v>169.49186135894712</v>
      </c>
      <c r="J414" s="42">
        <v>1</v>
      </c>
      <c r="K414" s="39" t="s">
        <v>541</v>
      </c>
      <c r="L414" s="39">
        <v>6.2</v>
      </c>
      <c r="M414" s="39">
        <v>0.27</v>
      </c>
      <c r="N414" s="41">
        <v>0.41299999999999998</v>
      </c>
      <c r="O414" s="41">
        <v>0.85</v>
      </c>
      <c r="P414" s="41">
        <v>7.03</v>
      </c>
      <c r="Q414" s="41">
        <v>2.6746450795807575</v>
      </c>
      <c r="R414" s="41">
        <v>4.9119408705174497</v>
      </c>
      <c r="S414" s="41">
        <v>2.112231496026757</v>
      </c>
      <c r="T414" s="41">
        <v>2.0654174162155274</v>
      </c>
      <c r="U414" s="45" t="s">
        <v>767</v>
      </c>
      <c r="V414" s="44">
        <v>98.413890255198666</v>
      </c>
      <c r="W414" s="41">
        <v>0.7466216845528697</v>
      </c>
      <c r="X414" s="42">
        <v>54.726360539219868</v>
      </c>
      <c r="Y414" s="41">
        <v>-6.8967443611872903E-2</v>
      </c>
      <c r="Z414" s="44">
        <v>16.787274267607707</v>
      </c>
      <c r="AA414" s="44">
        <v>4.0239829899167168</v>
      </c>
      <c r="AB414" s="44">
        <v>1.7016169663589391</v>
      </c>
      <c r="AC414" s="74">
        <v>0</v>
      </c>
      <c r="AD414" s="74">
        <v>0</v>
      </c>
      <c r="AE414" s="75">
        <v>60</v>
      </c>
      <c r="AF414" s="75" t="s">
        <v>866</v>
      </c>
      <c r="AG414" s="39" t="s">
        <v>533</v>
      </c>
      <c r="AH414" s="39" t="s">
        <v>533</v>
      </c>
      <c r="AI414" s="68" t="s">
        <v>831</v>
      </c>
    </row>
    <row r="415" spans="1:35" s="38" customFormat="1">
      <c r="A415" s="55"/>
      <c r="B415" s="66"/>
      <c r="C415" s="55"/>
      <c r="D415" s="55"/>
      <c r="E415" s="39"/>
      <c r="F415" s="31" t="s">
        <v>195</v>
      </c>
      <c r="G415" s="53"/>
      <c r="H415" s="73"/>
      <c r="I415" s="74"/>
      <c r="J415" s="54"/>
      <c r="K415" s="39"/>
      <c r="L415" s="39">
        <v>6.2</v>
      </c>
      <c r="M415" s="39">
        <v>0.27</v>
      </c>
      <c r="N415" s="53"/>
      <c r="O415" s="53"/>
      <c r="P415" s="53"/>
      <c r="Q415" s="53" t="e">
        <v>#N/A</v>
      </c>
      <c r="R415" s="53" t="e">
        <v>#N/A</v>
      </c>
      <c r="S415" s="53" t="e">
        <v>#N/A</v>
      </c>
      <c r="T415" s="53" t="e">
        <v>#N/A</v>
      </c>
      <c r="U415" s="56" t="e">
        <v>#N/A</v>
      </c>
      <c r="V415" s="56" t="e">
        <v>#N/A</v>
      </c>
      <c r="W415" s="53" t="e">
        <v>#N/A</v>
      </c>
      <c r="X415" s="54" t="e">
        <v>#N/A</v>
      </c>
      <c r="Y415" s="53" t="e">
        <v>#N/A</v>
      </c>
      <c r="Z415" s="56" t="e">
        <v>#N/A</v>
      </c>
      <c r="AA415" s="56" t="e">
        <v>#N/A</v>
      </c>
      <c r="AB415" s="56" t="e">
        <v>#N/A</v>
      </c>
      <c r="AC415" s="74"/>
      <c r="AD415" s="74">
        <v>0</v>
      </c>
      <c r="AE415" s="75" t="e">
        <v>#N/A</v>
      </c>
      <c r="AF415" s="75" t="e">
        <v>#N/A</v>
      </c>
      <c r="AG415" s="39"/>
      <c r="AH415" s="39"/>
      <c r="AI415" s="68"/>
    </row>
    <row r="416" spans="1:35" s="38" customFormat="1">
      <c r="A416" s="55"/>
      <c r="B416" s="66"/>
      <c r="C416" s="55"/>
      <c r="D416" s="55"/>
      <c r="E416" s="39"/>
      <c r="F416" s="31" t="s">
        <v>196</v>
      </c>
      <c r="G416" s="53"/>
      <c r="H416" s="73"/>
      <c r="I416" s="74"/>
      <c r="J416" s="54"/>
      <c r="K416" s="39"/>
      <c r="L416" s="39">
        <v>6.2</v>
      </c>
      <c r="M416" s="39">
        <v>0.27</v>
      </c>
      <c r="N416" s="53"/>
      <c r="O416" s="53"/>
      <c r="P416" s="53"/>
      <c r="Q416" s="53" t="e">
        <v>#N/A</v>
      </c>
      <c r="R416" s="53" t="e">
        <v>#N/A</v>
      </c>
      <c r="S416" s="53" t="e">
        <v>#N/A</v>
      </c>
      <c r="T416" s="53" t="e">
        <v>#N/A</v>
      </c>
      <c r="U416" s="56" t="e">
        <v>#N/A</v>
      </c>
      <c r="V416" s="56" t="e">
        <v>#N/A</v>
      </c>
      <c r="W416" s="53" t="e">
        <v>#N/A</v>
      </c>
      <c r="X416" s="54" t="e">
        <v>#N/A</v>
      </c>
      <c r="Y416" s="53" t="e">
        <v>#N/A</v>
      </c>
      <c r="Z416" s="56" t="e">
        <v>#N/A</v>
      </c>
      <c r="AA416" s="56" t="e">
        <v>#N/A</v>
      </c>
      <c r="AB416" s="56" t="e">
        <v>#N/A</v>
      </c>
      <c r="AC416" s="74"/>
      <c r="AD416" s="74">
        <v>0</v>
      </c>
      <c r="AE416" s="75" t="e">
        <v>#N/A</v>
      </c>
      <c r="AF416" s="75" t="e">
        <v>#N/A</v>
      </c>
      <c r="AG416" s="39"/>
      <c r="AH416" s="39"/>
      <c r="AI416" s="68"/>
    </row>
    <row r="417" spans="1:35" s="38" customFormat="1">
      <c r="A417" s="50"/>
      <c r="B417" s="66"/>
      <c r="C417" s="55"/>
      <c r="D417" s="55"/>
      <c r="E417" s="39"/>
      <c r="F417" s="31" t="s">
        <v>197</v>
      </c>
      <c r="G417" s="48"/>
      <c r="H417" s="73"/>
      <c r="I417" s="74"/>
      <c r="J417" s="49"/>
      <c r="K417" s="39"/>
      <c r="L417" s="39">
        <v>6.2</v>
      </c>
      <c r="M417" s="39">
        <v>0.27</v>
      </c>
      <c r="N417" s="48"/>
      <c r="O417" s="48"/>
      <c r="P417" s="48"/>
      <c r="Q417" s="48" t="e">
        <v>#N/A</v>
      </c>
      <c r="R417" s="48" t="e">
        <v>#N/A</v>
      </c>
      <c r="S417" s="48" t="e">
        <v>#N/A</v>
      </c>
      <c r="T417" s="48" t="e">
        <v>#N/A</v>
      </c>
      <c r="U417" s="51" t="e">
        <v>#N/A</v>
      </c>
      <c r="V417" s="51" t="e">
        <v>#N/A</v>
      </c>
      <c r="W417" s="48" t="e">
        <v>#N/A</v>
      </c>
      <c r="X417" s="49" t="e">
        <v>#N/A</v>
      </c>
      <c r="Y417" s="48" t="e">
        <v>#N/A</v>
      </c>
      <c r="Z417" s="51" t="e">
        <v>#N/A</v>
      </c>
      <c r="AA417" s="51" t="e">
        <v>#N/A</v>
      </c>
      <c r="AB417" s="51" t="e">
        <v>#N/A</v>
      </c>
      <c r="AC417" s="74"/>
      <c r="AD417" s="74">
        <v>0</v>
      </c>
      <c r="AE417" s="75" t="e">
        <v>#N/A</v>
      </c>
      <c r="AF417" s="75" t="e">
        <v>#N/A</v>
      </c>
      <c r="AG417" s="39"/>
      <c r="AH417" s="39"/>
      <c r="AI417" s="68"/>
    </row>
    <row r="418" spans="1:35" s="38" customFormat="1">
      <c r="A418" s="43">
        <v>76</v>
      </c>
      <c r="B418" s="66" t="s">
        <v>582</v>
      </c>
      <c r="C418" s="55"/>
      <c r="D418" s="55"/>
      <c r="E418" s="39" t="s">
        <v>585</v>
      </c>
      <c r="F418" s="31" t="s">
        <v>194</v>
      </c>
      <c r="G418" s="41">
        <v>10.934255931217169</v>
      </c>
      <c r="H418" s="73">
        <v>2.5198998677018705</v>
      </c>
      <c r="I418" s="74">
        <v>169.49186135894712</v>
      </c>
      <c r="J418" s="42">
        <v>1</v>
      </c>
      <c r="K418" s="39" t="s">
        <v>530</v>
      </c>
      <c r="L418" s="39">
        <v>6.2</v>
      </c>
      <c r="M418" s="39">
        <v>0.15</v>
      </c>
      <c r="N418" s="41">
        <v>0.35399999999999998</v>
      </c>
      <c r="O418" s="41">
        <v>0.48</v>
      </c>
      <c r="P418" s="41">
        <v>5.49</v>
      </c>
      <c r="Q418" s="76" t="s">
        <v>767</v>
      </c>
      <c r="R418" s="41">
        <v>4.9119408705174497</v>
      </c>
      <c r="S418" s="41">
        <v>8.5768036816106807</v>
      </c>
      <c r="T418" s="76" t="s">
        <v>767</v>
      </c>
      <c r="U418" s="45" t="s">
        <v>767</v>
      </c>
      <c r="V418" s="45" t="s">
        <v>767</v>
      </c>
      <c r="W418" s="76" t="s">
        <v>767</v>
      </c>
      <c r="X418" s="77" t="s">
        <v>767</v>
      </c>
      <c r="Y418" s="76" t="s">
        <v>767</v>
      </c>
      <c r="Z418" s="44">
        <v>1.7722923200599892</v>
      </c>
      <c r="AA418" s="45" t="s">
        <v>767</v>
      </c>
      <c r="AB418" s="45" t="s">
        <v>767</v>
      </c>
      <c r="AC418" s="74">
        <v>0</v>
      </c>
      <c r="AD418" s="74">
        <v>0</v>
      </c>
      <c r="AE418" s="75">
        <v>15</v>
      </c>
      <c r="AF418" s="75" t="s">
        <v>819</v>
      </c>
      <c r="AG418" s="39" t="s">
        <v>533</v>
      </c>
      <c r="AH418" s="39" t="s">
        <v>533</v>
      </c>
      <c r="AI418" s="68" t="s">
        <v>831</v>
      </c>
    </row>
    <row r="419" spans="1:35" s="38" customFormat="1">
      <c r="A419" s="55"/>
      <c r="B419" s="66"/>
      <c r="C419" s="55"/>
      <c r="D419" s="55"/>
      <c r="E419" s="39"/>
      <c r="F419" s="31" t="s">
        <v>195</v>
      </c>
      <c r="G419" s="53"/>
      <c r="H419" s="73"/>
      <c r="I419" s="74"/>
      <c r="J419" s="54"/>
      <c r="K419" s="39"/>
      <c r="L419" s="39">
        <v>6.2</v>
      </c>
      <c r="M419" s="39">
        <v>0.15</v>
      </c>
      <c r="N419" s="53"/>
      <c r="O419" s="53"/>
      <c r="P419" s="53"/>
      <c r="Q419" s="53" t="e">
        <v>#N/A</v>
      </c>
      <c r="R419" s="53" t="e">
        <v>#N/A</v>
      </c>
      <c r="S419" s="53" t="e">
        <v>#N/A</v>
      </c>
      <c r="T419" s="53" t="e">
        <v>#N/A</v>
      </c>
      <c r="U419" s="56" t="e">
        <v>#N/A</v>
      </c>
      <c r="V419" s="56" t="e">
        <v>#N/A</v>
      </c>
      <c r="W419" s="53" t="e">
        <v>#N/A</v>
      </c>
      <c r="X419" s="54" t="e">
        <v>#N/A</v>
      </c>
      <c r="Y419" s="53" t="e">
        <v>#N/A</v>
      </c>
      <c r="Z419" s="56" t="e">
        <v>#N/A</v>
      </c>
      <c r="AA419" s="56" t="e">
        <v>#N/A</v>
      </c>
      <c r="AB419" s="56" t="e">
        <v>#N/A</v>
      </c>
      <c r="AC419" s="74"/>
      <c r="AD419" s="74">
        <v>0</v>
      </c>
      <c r="AE419" s="75" t="e">
        <v>#N/A</v>
      </c>
      <c r="AF419" s="75" t="e">
        <v>#N/A</v>
      </c>
      <c r="AG419" s="39"/>
      <c r="AH419" s="39"/>
      <c r="AI419" s="68"/>
    </row>
    <row r="420" spans="1:35" s="38" customFormat="1">
      <c r="A420" s="55"/>
      <c r="B420" s="66"/>
      <c r="C420" s="55"/>
      <c r="D420" s="55"/>
      <c r="E420" s="39"/>
      <c r="F420" s="31" t="s">
        <v>196</v>
      </c>
      <c r="G420" s="53"/>
      <c r="H420" s="73"/>
      <c r="I420" s="74"/>
      <c r="J420" s="54"/>
      <c r="K420" s="39"/>
      <c r="L420" s="39">
        <v>6.2</v>
      </c>
      <c r="M420" s="39">
        <v>0.15</v>
      </c>
      <c r="N420" s="53"/>
      <c r="O420" s="53"/>
      <c r="P420" s="53"/>
      <c r="Q420" s="53" t="e">
        <v>#N/A</v>
      </c>
      <c r="R420" s="53" t="e">
        <v>#N/A</v>
      </c>
      <c r="S420" s="53" t="e">
        <v>#N/A</v>
      </c>
      <c r="T420" s="53" t="e">
        <v>#N/A</v>
      </c>
      <c r="U420" s="56" t="e">
        <v>#N/A</v>
      </c>
      <c r="V420" s="56" t="e">
        <v>#N/A</v>
      </c>
      <c r="W420" s="53" t="e">
        <v>#N/A</v>
      </c>
      <c r="X420" s="54" t="e">
        <v>#N/A</v>
      </c>
      <c r="Y420" s="53" t="e">
        <v>#N/A</v>
      </c>
      <c r="Z420" s="56" t="e">
        <v>#N/A</v>
      </c>
      <c r="AA420" s="56" t="e">
        <v>#N/A</v>
      </c>
      <c r="AB420" s="56" t="e">
        <v>#N/A</v>
      </c>
      <c r="AC420" s="74"/>
      <c r="AD420" s="74">
        <v>0</v>
      </c>
      <c r="AE420" s="75" t="e">
        <v>#N/A</v>
      </c>
      <c r="AF420" s="75" t="e">
        <v>#N/A</v>
      </c>
      <c r="AG420" s="39"/>
      <c r="AH420" s="39"/>
      <c r="AI420" s="68"/>
    </row>
    <row r="421" spans="1:35" s="38" customFormat="1">
      <c r="A421" s="50"/>
      <c r="B421" s="66"/>
      <c r="C421" s="50"/>
      <c r="D421" s="50"/>
      <c r="E421" s="39"/>
      <c r="F421" s="31" t="s">
        <v>197</v>
      </c>
      <c r="G421" s="48"/>
      <c r="H421" s="73"/>
      <c r="I421" s="74"/>
      <c r="J421" s="49"/>
      <c r="K421" s="39"/>
      <c r="L421" s="39">
        <v>6.2</v>
      </c>
      <c r="M421" s="39">
        <v>0.15</v>
      </c>
      <c r="N421" s="48"/>
      <c r="O421" s="48"/>
      <c r="P421" s="48"/>
      <c r="Q421" s="48" t="e">
        <v>#N/A</v>
      </c>
      <c r="R421" s="48" t="e">
        <v>#N/A</v>
      </c>
      <c r="S421" s="48" t="e">
        <v>#N/A</v>
      </c>
      <c r="T421" s="48" t="e">
        <v>#N/A</v>
      </c>
      <c r="U421" s="51" t="e">
        <v>#N/A</v>
      </c>
      <c r="V421" s="51" t="e">
        <v>#N/A</v>
      </c>
      <c r="W421" s="48" t="e">
        <v>#N/A</v>
      </c>
      <c r="X421" s="49" t="e">
        <v>#N/A</v>
      </c>
      <c r="Y421" s="48" t="e">
        <v>#N/A</v>
      </c>
      <c r="Z421" s="51" t="e">
        <v>#N/A</v>
      </c>
      <c r="AA421" s="51" t="e">
        <v>#N/A</v>
      </c>
      <c r="AB421" s="51" t="e">
        <v>#N/A</v>
      </c>
      <c r="AC421" s="74"/>
      <c r="AD421" s="74">
        <v>0</v>
      </c>
      <c r="AE421" s="75" t="e">
        <v>#N/A</v>
      </c>
      <c r="AF421" s="75" t="e">
        <v>#N/A</v>
      </c>
      <c r="AG421" s="39"/>
      <c r="AH421" s="39"/>
      <c r="AI421" s="68"/>
    </row>
    <row r="422" spans="1:35" s="38" customFormat="1">
      <c r="A422" s="31">
        <v>77</v>
      </c>
      <c r="B422" s="94" t="s">
        <v>586</v>
      </c>
      <c r="C422" s="31">
        <v>-43.565806000000002</v>
      </c>
      <c r="D422" s="31">
        <v>172.60849300000001</v>
      </c>
      <c r="E422" s="31" t="s">
        <v>587</v>
      </c>
      <c r="F422" s="31" t="s">
        <v>198</v>
      </c>
      <c r="G422" s="33">
        <v>15.49</v>
      </c>
      <c r="H422" s="33">
        <v>1.8186775818639795</v>
      </c>
      <c r="I422" s="34">
        <v>195</v>
      </c>
      <c r="J422" s="34">
        <v>1</v>
      </c>
      <c r="K422" s="31" t="s">
        <v>530</v>
      </c>
      <c r="L422" s="31">
        <v>6.2</v>
      </c>
      <c r="M422" s="31">
        <v>0.19</v>
      </c>
      <c r="N422" s="33">
        <v>0.38</v>
      </c>
      <c r="O422" s="33">
        <v>0.69</v>
      </c>
      <c r="P422" s="33">
        <v>6.07</v>
      </c>
      <c r="Q422" s="33">
        <v>0.2</v>
      </c>
      <c r="R422" s="33">
        <v>1.8</v>
      </c>
      <c r="S422" s="33">
        <v>10.08</v>
      </c>
      <c r="T422" s="33">
        <v>2.3009897897447882</v>
      </c>
      <c r="U422" s="35">
        <v>36.888376696077209</v>
      </c>
      <c r="V422" s="35">
        <v>93.113110302061699</v>
      </c>
      <c r="W422" s="33">
        <v>0.94239208348740633</v>
      </c>
      <c r="X422" s="34">
        <v>56.860629242121846</v>
      </c>
      <c r="Y422" s="33">
        <v>-4.7897556803651202E-2</v>
      </c>
      <c r="Z422" s="35">
        <v>1.4260015879632988</v>
      </c>
      <c r="AA422" s="35">
        <v>4.0323840685670964E-2</v>
      </c>
      <c r="AB422" s="35">
        <v>0</v>
      </c>
      <c r="AC422" s="34">
        <v>0</v>
      </c>
      <c r="AD422" s="34">
        <v>0</v>
      </c>
      <c r="AE422" s="36">
        <v>10</v>
      </c>
      <c r="AF422" s="36" t="s">
        <v>821</v>
      </c>
      <c r="AG422" s="31" t="s">
        <v>533</v>
      </c>
      <c r="AH422" s="31" t="s">
        <v>533</v>
      </c>
      <c r="AI422" s="95" t="s">
        <v>831</v>
      </c>
    </row>
    <row r="423" spans="1:35" s="38" customFormat="1">
      <c r="A423" s="43">
        <v>78</v>
      </c>
      <c r="B423" s="66" t="s">
        <v>588</v>
      </c>
      <c r="C423" s="39">
        <v>-43.529873000000002</v>
      </c>
      <c r="D423" s="39">
        <v>172.59213500000001</v>
      </c>
      <c r="E423" s="39" t="s">
        <v>589</v>
      </c>
      <c r="F423" s="31" t="s">
        <v>199</v>
      </c>
      <c r="G423" s="41">
        <v>17.815702612143976</v>
      </c>
      <c r="H423" s="73">
        <v>2.4123185073706002</v>
      </c>
      <c r="I423" s="74">
        <v>180</v>
      </c>
      <c r="J423" s="42">
        <v>1</v>
      </c>
      <c r="K423" s="39" t="s">
        <v>530</v>
      </c>
      <c r="L423" s="39">
        <v>6.2</v>
      </c>
      <c r="M423" s="39">
        <v>0.17</v>
      </c>
      <c r="N423" s="41">
        <v>0.33600000000000002</v>
      </c>
      <c r="O423" s="41">
        <v>0.53</v>
      </c>
      <c r="P423" s="41">
        <v>5.66</v>
      </c>
      <c r="Q423" s="41">
        <v>1.3159423858054795</v>
      </c>
      <c r="R423" s="41">
        <v>6.8730147601069778</v>
      </c>
      <c r="S423" s="41">
        <v>3.9693382125009271</v>
      </c>
      <c r="T423" s="41">
        <v>2.2241675678439621</v>
      </c>
      <c r="U423" s="44">
        <v>35.257516565321929</v>
      </c>
      <c r="V423" s="44">
        <v>90.773372428337964</v>
      </c>
      <c r="W423" s="41">
        <v>0.90905534065539406</v>
      </c>
      <c r="X423" s="42">
        <v>52.600932248194738</v>
      </c>
      <c r="Y423" s="41">
        <v>-4.3361378708168641E-2</v>
      </c>
      <c r="Z423" s="44">
        <v>7.9669121229148372</v>
      </c>
      <c r="AA423" s="44">
        <v>0.58260087657317938</v>
      </c>
      <c r="AB423" s="45" t="s">
        <v>767</v>
      </c>
      <c r="AC423" s="74">
        <v>0</v>
      </c>
      <c r="AD423" s="74">
        <v>0</v>
      </c>
      <c r="AE423" s="75">
        <v>75</v>
      </c>
      <c r="AF423" s="75" t="s">
        <v>844</v>
      </c>
      <c r="AG423" s="39" t="s">
        <v>533</v>
      </c>
      <c r="AH423" s="39" t="s">
        <v>533</v>
      </c>
      <c r="AI423" s="68" t="s">
        <v>831</v>
      </c>
    </row>
    <row r="424" spans="1:35" s="38" customFormat="1">
      <c r="A424" s="55"/>
      <c r="B424" s="66"/>
      <c r="C424" s="39"/>
      <c r="D424" s="39"/>
      <c r="E424" s="39"/>
      <c r="F424" s="31" t="s">
        <v>200</v>
      </c>
      <c r="G424" s="53"/>
      <c r="H424" s="73"/>
      <c r="I424" s="74"/>
      <c r="J424" s="54"/>
      <c r="K424" s="39"/>
      <c r="L424" s="39">
        <v>6.2</v>
      </c>
      <c r="M424" s="39">
        <v>0.17</v>
      </c>
      <c r="N424" s="53"/>
      <c r="O424" s="53"/>
      <c r="P424" s="53"/>
      <c r="Q424" s="53" t="e">
        <v>#N/A</v>
      </c>
      <c r="R424" s="53" t="e">
        <v>#N/A</v>
      </c>
      <c r="S424" s="53" t="e">
        <v>#N/A</v>
      </c>
      <c r="T424" s="53" t="e">
        <v>#N/A</v>
      </c>
      <c r="U424" s="56" t="e">
        <v>#N/A</v>
      </c>
      <c r="V424" s="56" t="e">
        <v>#N/A</v>
      </c>
      <c r="W424" s="53" t="e">
        <v>#N/A</v>
      </c>
      <c r="X424" s="54" t="e">
        <v>#N/A</v>
      </c>
      <c r="Y424" s="53" t="e">
        <v>#N/A</v>
      </c>
      <c r="Z424" s="56" t="e">
        <v>#N/A</v>
      </c>
      <c r="AA424" s="56" t="e">
        <v>#N/A</v>
      </c>
      <c r="AB424" s="56" t="e">
        <v>#N/A</v>
      </c>
      <c r="AC424" s="74"/>
      <c r="AD424" s="74">
        <v>0</v>
      </c>
      <c r="AE424" s="75" t="e">
        <v>#N/A</v>
      </c>
      <c r="AF424" s="75" t="e">
        <v>#N/A</v>
      </c>
      <c r="AG424" s="39"/>
      <c r="AH424" s="39"/>
      <c r="AI424" s="68"/>
    </row>
    <row r="425" spans="1:35" s="38" customFormat="1">
      <c r="A425" s="55"/>
      <c r="B425" s="66"/>
      <c r="C425" s="39"/>
      <c r="D425" s="39"/>
      <c r="E425" s="39"/>
      <c r="F425" s="31" t="s">
        <v>201</v>
      </c>
      <c r="G425" s="53"/>
      <c r="H425" s="73"/>
      <c r="I425" s="74"/>
      <c r="J425" s="54"/>
      <c r="K425" s="39"/>
      <c r="L425" s="39">
        <v>6.2</v>
      </c>
      <c r="M425" s="39">
        <v>0.17</v>
      </c>
      <c r="N425" s="53"/>
      <c r="O425" s="53"/>
      <c r="P425" s="53"/>
      <c r="Q425" s="53" t="e">
        <v>#N/A</v>
      </c>
      <c r="R425" s="53" t="e">
        <v>#N/A</v>
      </c>
      <c r="S425" s="53" t="e">
        <v>#N/A</v>
      </c>
      <c r="T425" s="53" t="e">
        <v>#N/A</v>
      </c>
      <c r="U425" s="56" t="e">
        <v>#N/A</v>
      </c>
      <c r="V425" s="56" t="e">
        <v>#N/A</v>
      </c>
      <c r="W425" s="53" t="e">
        <v>#N/A</v>
      </c>
      <c r="X425" s="54" t="e">
        <v>#N/A</v>
      </c>
      <c r="Y425" s="53" t="e">
        <v>#N/A</v>
      </c>
      <c r="Z425" s="56" t="e">
        <v>#N/A</v>
      </c>
      <c r="AA425" s="56" t="e">
        <v>#N/A</v>
      </c>
      <c r="AB425" s="56" t="e">
        <v>#N/A</v>
      </c>
      <c r="AC425" s="74"/>
      <c r="AD425" s="74">
        <v>0</v>
      </c>
      <c r="AE425" s="75" t="e">
        <v>#N/A</v>
      </c>
      <c r="AF425" s="75" t="e">
        <v>#N/A</v>
      </c>
      <c r="AG425" s="39"/>
      <c r="AH425" s="39"/>
      <c r="AI425" s="68"/>
    </row>
    <row r="426" spans="1:35" s="38" customFormat="1">
      <c r="A426" s="50"/>
      <c r="B426" s="66"/>
      <c r="C426" s="39"/>
      <c r="D426" s="39"/>
      <c r="E426" s="39"/>
      <c r="F426" s="31" t="s">
        <v>202</v>
      </c>
      <c r="G426" s="48"/>
      <c r="H426" s="73"/>
      <c r="I426" s="74"/>
      <c r="J426" s="49"/>
      <c r="K426" s="39"/>
      <c r="L426" s="39">
        <v>6.2</v>
      </c>
      <c r="M426" s="39">
        <v>0.17</v>
      </c>
      <c r="N426" s="48"/>
      <c r="O426" s="48"/>
      <c r="P426" s="48"/>
      <c r="Q426" s="48" t="e">
        <v>#N/A</v>
      </c>
      <c r="R426" s="48" t="e">
        <v>#N/A</v>
      </c>
      <c r="S426" s="48" t="e">
        <v>#N/A</v>
      </c>
      <c r="T426" s="48" t="e">
        <v>#N/A</v>
      </c>
      <c r="U426" s="51" t="e">
        <v>#N/A</v>
      </c>
      <c r="V426" s="51" t="e">
        <v>#N/A</v>
      </c>
      <c r="W426" s="48" t="e">
        <v>#N/A</v>
      </c>
      <c r="X426" s="49" t="e">
        <v>#N/A</v>
      </c>
      <c r="Y426" s="48" t="e">
        <v>#N/A</v>
      </c>
      <c r="Z426" s="51" t="e">
        <v>#N/A</v>
      </c>
      <c r="AA426" s="51" t="e">
        <v>#N/A</v>
      </c>
      <c r="AB426" s="51" t="e">
        <v>#N/A</v>
      </c>
      <c r="AC426" s="74"/>
      <c r="AD426" s="74">
        <v>0</v>
      </c>
      <c r="AE426" s="75" t="e">
        <v>#N/A</v>
      </c>
      <c r="AF426" s="75" t="e">
        <v>#N/A</v>
      </c>
      <c r="AG426" s="39"/>
      <c r="AH426" s="39"/>
      <c r="AI426" s="68"/>
    </row>
    <row r="427" spans="1:35" s="38" customFormat="1">
      <c r="A427" s="43">
        <v>79</v>
      </c>
      <c r="B427" s="66" t="s">
        <v>590</v>
      </c>
      <c r="C427" s="39">
        <v>-43.504339999999999</v>
      </c>
      <c r="D427" s="39">
        <v>172.66066000000001</v>
      </c>
      <c r="E427" s="39" t="s">
        <v>591</v>
      </c>
      <c r="F427" s="31" t="s">
        <v>215</v>
      </c>
      <c r="G427" s="41">
        <v>20.042314958801203</v>
      </c>
      <c r="H427" s="73">
        <v>1.6031297655467007</v>
      </c>
      <c r="I427" s="74">
        <v>201.72371931141194</v>
      </c>
      <c r="J427" s="42">
        <v>1</v>
      </c>
      <c r="K427" s="39" t="s">
        <v>540</v>
      </c>
      <c r="L427" s="39">
        <v>7.1</v>
      </c>
      <c r="M427" s="39">
        <v>0.18</v>
      </c>
      <c r="N427" s="41">
        <v>0.24099999999999999</v>
      </c>
      <c r="O427" s="41">
        <v>0.63</v>
      </c>
      <c r="P427" s="41">
        <v>8.76</v>
      </c>
      <c r="Q427" s="76" t="s">
        <v>767</v>
      </c>
      <c r="R427" s="41">
        <v>1.2062017569038179</v>
      </c>
      <c r="S427" s="41">
        <v>10.284702199854108</v>
      </c>
      <c r="T427" s="76" t="s">
        <v>767</v>
      </c>
      <c r="U427" s="45" t="s">
        <v>767</v>
      </c>
      <c r="V427" s="45" t="s">
        <v>767</v>
      </c>
      <c r="W427" s="76" t="s">
        <v>767</v>
      </c>
      <c r="X427" s="77" t="s">
        <v>767</v>
      </c>
      <c r="Y427" s="76" t="s">
        <v>767</v>
      </c>
      <c r="Z427" s="44">
        <v>0.29218795913357842</v>
      </c>
      <c r="AA427" s="45" t="s">
        <v>767</v>
      </c>
      <c r="AB427" s="45" t="s">
        <v>767</v>
      </c>
      <c r="AC427" s="74">
        <v>0</v>
      </c>
      <c r="AD427" s="74">
        <v>-75</v>
      </c>
      <c r="AE427" s="75">
        <v>5</v>
      </c>
      <c r="AF427" s="75" t="s">
        <v>822</v>
      </c>
      <c r="AG427" s="39" t="s">
        <v>533</v>
      </c>
      <c r="AH427" s="39" t="s">
        <v>533</v>
      </c>
      <c r="AI427" s="68" t="s">
        <v>831</v>
      </c>
    </row>
    <row r="428" spans="1:35" s="38" customFormat="1">
      <c r="A428" s="55"/>
      <c r="B428" s="66"/>
      <c r="C428" s="39"/>
      <c r="D428" s="39"/>
      <c r="E428" s="39"/>
      <c r="F428" s="31" t="s">
        <v>216</v>
      </c>
      <c r="G428" s="53"/>
      <c r="H428" s="73"/>
      <c r="I428" s="74"/>
      <c r="J428" s="54"/>
      <c r="K428" s="39"/>
      <c r="L428" s="39">
        <v>7.1</v>
      </c>
      <c r="M428" s="39">
        <v>0.18</v>
      </c>
      <c r="N428" s="53"/>
      <c r="O428" s="53"/>
      <c r="P428" s="53"/>
      <c r="Q428" s="53" t="e">
        <v>#N/A</v>
      </c>
      <c r="R428" s="53" t="e">
        <v>#N/A</v>
      </c>
      <c r="S428" s="53" t="e">
        <v>#N/A</v>
      </c>
      <c r="T428" s="53" t="e">
        <v>#N/A</v>
      </c>
      <c r="U428" s="56" t="e">
        <v>#N/A</v>
      </c>
      <c r="V428" s="56" t="e">
        <v>#N/A</v>
      </c>
      <c r="W428" s="53" t="e">
        <v>#N/A</v>
      </c>
      <c r="X428" s="54" t="e">
        <v>#N/A</v>
      </c>
      <c r="Y428" s="53" t="e">
        <v>#N/A</v>
      </c>
      <c r="Z428" s="56" t="e">
        <v>#N/A</v>
      </c>
      <c r="AA428" s="56" t="e">
        <v>#N/A</v>
      </c>
      <c r="AB428" s="56" t="e">
        <v>#N/A</v>
      </c>
      <c r="AC428" s="74"/>
      <c r="AD428" s="74">
        <v>0</v>
      </c>
      <c r="AE428" s="75" t="e">
        <v>#N/A</v>
      </c>
      <c r="AF428" s="75" t="e">
        <v>#N/A</v>
      </c>
      <c r="AG428" s="39"/>
      <c r="AH428" s="39"/>
      <c r="AI428" s="68"/>
    </row>
    <row r="429" spans="1:35" s="38" customFormat="1">
      <c r="A429" s="55"/>
      <c r="B429" s="66"/>
      <c r="C429" s="39"/>
      <c r="D429" s="39"/>
      <c r="E429" s="39"/>
      <c r="F429" s="31" t="s">
        <v>217</v>
      </c>
      <c r="G429" s="53"/>
      <c r="H429" s="73"/>
      <c r="I429" s="74"/>
      <c r="J429" s="54"/>
      <c r="K429" s="39"/>
      <c r="L429" s="39">
        <v>7.1</v>
      </c>
      <c r="M429" s="39">
        <v>0.18</v>
      </c>
      <c r="N429" s="53"/>
      <c r="O429" s="53"/>
      <c r="P429" s="53"/>
      <c r="Q429" s="53" t="e">
        <v>#N/A</v>
      </c>
      <c r="R429" s="53" t="e">
        <v>#N/A</v>
      </c>
      <c r="S429" s="53" t="e">
        <v>#N/A</v>
      </c>
      <c r="T429" s="53" t="e">
        <v>#N/A</v>
      </c>
      <c r="U429" s="56" t="e">
        <v>#N/A</v>
      </c>
      <c r="V429" s="56" t="e">
        <v>#N/A</v>
      </c>
      <c r="W429" s="53" t="e">
        <v>#N/A</v>
      </c>
      <c r="X429" s="54" t="e">
        <v>#N/A</v>
      </c>
      <c r="Y429" s="53" t="e">
        <v>#N/A</v>
      </c>
      <c r="Z429" s="56" t="e">
        <v>#N/A</v>
      </c>
      <c r="AA429" s="56" t="e">
        <v>#N/A</v>
      </c>
      <c r="AB429" s="56" t="e">
        <v>#N/A</v>
      </c>
      <c r="AC429" s="74"/>
      <c r="AD429" s="74">
        <v>0</v>
      </c>
      <c r="AE429" s="75" t="e">
        <v>#N/A</v>
      </c>
      <c r="AF429" s="75" t="e">
        <v>#N/A</v>
      </c>
      <c r="AG429" s="39"/>
      <c r="AH429" s="39"/>
      <c r="AI429" s="68"/>
    </row>
    <row r="430" spans="1:35" s="38" customFormat="1">
      <c r="A430" s="50"/>
      <c r="B430" s="66"/>
      <c r="C430" s="39"/>
      <c r="D430" s="39"/>
      <c r="E430" s="39"/>
      <c r="F430" s="31" t="s">
        <v>218</v>
      </c>
      <c r="G430" s="48"/>
      <c r="H430" s="73"/>
      <c r="I430" s="74"/>
      <c r="J430" s="49"/>
      <c r="K430" s="39"/>
      <c r="L430" s="39">
        <v>7.1</v>
      </c>
      <c r="M430" s="39">
        <v>0.18</v>
      </c>
      <c r="N430" s="48"/>
      <c r="O430" s="48"/>
      <c r="P430" s="48"/>
      <c r="Q430" s="48" t="e">
        <v>#N/A</v>
      </c>
      <c r="R430" s="48" t="e">
        <v>#N/A</v>
      </c>
      <c r="S430" s="48" t="e">
        <v>#N/A</v>
      </c>
      <c r="T430" s="48" t="e">
        <v>#N/A</v>
      </c>
      <c r="U430" s="51" t="e">
        <v>#N/A</v>
      </c>
      <c r="V430" s="51" t="e">
        <v>#N/A</v>
      </c>
      <c r="W430" s="48" t="e">
        <v>#N/A</v>
      </c>
      <c r="X430" s="49" t="e">
        <v>#N/A</v>
      </c>
      <c r="Y430" s="48" t="e">
        <v>#N/A</v>
      </c>
      <c r="Z430" s="51" t="e">
        <v>#N/A</v>
      </c>
      <c r="AA430" s="51" t="e">
        <v>#N/A</v>
      </c>
      <c r="AB430" s="51" t="e">
        <v>#N/A</v>
      </c>
      <c r="AC430" s="74"/>
      <c r="AD430" s="74">
        <v>0</v>
      </c>
      <c r="AE430" s="75" t="e">
        <v>#N/A</v>
      </c>
      <c r="AF430" s="75" t="e">
        <v>#N/A</v>
      </c>
      <c r="AG430" s="39"/>
      <c r="AH430" s="39"/>
      <c r="AI430" s="68"/>
    </row>
    <row r="431" spans="1:35" s="38" customFormat="1">
      <c r="A431" s="43">
        <v>80</v>
      </c>
      <c r="B431" s="66" t="s">
        <v>590</v>
      </c>
      <c r="C431" s="39"/>
      <c r="D431" s="39"/>
      <c r="E431" s="39" t="s">
        <v>592</v>
      </c>
      <c r="F431" s="31" t="s">
        <v>215</v>
      </c>
      <c r="G431" s="41">
        <v>20.042314958801203</v>
      </c>
      <c r="H431" s="73">
        <v>1.6031297655467007</v>
      </c>
      <c r="I431" s="74">
        <v>201.72371931141194</v>
      </c>
      <c r="J431" s="42">
        <v>1</v>
      </c>
      <c r="K431" s="39" t="s">
        <v>541</v>
      </c>
      <c r="L431" s="39">
        <v>6.2</v>
      </c>
      <c r="M431" s="39">
        <v>0.34</v>
      </c>
      <c r="N431" s="41">
        <v>0.62</v>
      </c>
      <c r="O431" s="41">
        <v>1.22</v>
      </c>
      <c r="P431" s="41">
        <v>7.64</v>
      </c>
      <c r="Q431" s="76" t="s">
        <v>767</v>
      </c>
      <c r="R431" s="41">
        <v>1.2062017569038179</v>
      </c>
      <c r="S431" s="41">
        <v>8.3049420337559656</v>
      </c>
      <c r="T431" s="76" t="s">
        <v>767</v>
      </c>
      <c r="U431" s="45" t="s">
        <v>767</v>
      </c>
      <c r="V431" s="45" t="s">
        <v>767</v>
      </c>
      <c r="W431" s="76" t="s">
        <v>767</v>
      </c>
      <c r="X431" s="77" t="s">
        <v>767</v>
      </c>
      <c r="Y431" s="76" t="s">
        <v>767</v>
      </c>
      <c r="Z431" s="44">
        <v>1.6050952717780202</v>
      </c>
      <c r="AA431" s="45" t="s">
        <v>767</v>
      </c>
      <c r="AB431" s="45" t="s">
        <v>767</v>
      </c>
      <c r="AC431" s="74">
        <v>5</v>
      </c>
      <c r="AD431" s="74">
        <v>50</v>
      </c>
      <c r="AE431" s="75">
        <v>65</v>
      </c>
      <c r="AF431" s="75" t="s">
        <v>868</v>
      </c>
      <c r="AG431" s="39" t="s">
        <v>533</v>
      </c>
      <c r="AH431" s="39" t="s">
        <v>533</v>
      </c>
      <c r="AI431" s="68" t="s">
        <v>831</v>
      </c>
    </row>
    <row r="432" spans="1:35" s="38" customFormat="1">
      <c r="A432" s="55"/>
      <c r="B432" s="66"/>
      <c r="C432" s="39"/>
      <c r="D432" s="39"/>
      <c r="E432" s="39"/>
      <c r="F432" s="31" t="s">
        <v>216</v>
      </c>
      <c r="G432" s="53"/>
      <c r="H432" s="73"/>
      <c r="I432" s="74"/>
      <c r="J432" s="54"/>
      <c r="K432" s="39"/>
      <c r="L432" s="39">
        <v>6.2</v>
      </c>
      <c r="M432" s="39">
        <v>0.34</v>
      </c>
      <c r="N432" s="53"/>
      <c r="O432" s="53"/>
      <c r="P432" s="53"/>
      <c r="Q432" s="53" t="e">
        <v>#N/A</v>
      </c>
      <c r="R432" s="53" t="e">
        <v>#N/A</v>
      </c>
      <c r="S432" s="53" t="e">
        <v>#N/A</v>
      </c>
      <c r="T432" s="53" t="e">
        <v>#N/A</v>
      </c>
      <c r="U432" s="56" t="e">
        <v>#N/A</v>
      </c>
      <c r="V432" s="56" t="e">
        <v>#N/A</v>
      </c>
      <c r="W432" s="53" t="e">
        <v>#N/A</v>
      </c>
      <c r="X432" s="54" t="e">
        <v>#N/A</v>
      </c>
      <c r="Y432" s="53" t="e">
        <v>#N/A</v>
      </c>
      <c r="Z432" s="56" t="e">
        <v>#N/A</v>
      </c>
      <c r="AA432" s="56" t="e">
        <v>#N/A</v>
      </c>
      <c r="AB432" s="56" t="e">
        <v>#N/A</v>
      </c>
      <c r="AC432" s="74"/>
      <c r="AD432" s="74">
        <v>0</v>
      </c>
      <c r="AE432" s="75" t="e">
        <v>#N/A</v>
      </c>
      <c r="AF432" s="75" t="e">
        <v>#N/A</v>
      </c>
      <c r="AG432" s="39"/>
      <c r="AH432" s="39"/>
      <c r="AI432" s="68"/>
    </row>
    <row r="433" spans="1:35" s="38" customFormat="1">
      <c r="A433" s="55"/>
      <c r="B433" s="66"/>
      <c r="C433" s="39"/>
      <c r="D433" s="39"/>
      <c r="E433" s="39"/>
      <c r="F433" s="31" t="s">
        <v>217</v>
      </c>
      <c r="G433" s="53"/>
      <c r="H433" s="73"/>
      <c r="I433" s="74"/>
      <c r="J433" s="54"/>
      <c r="K433" s="39"/>
      <c r="L433" s="39">
        <v>6.2</v>
      </c>
      <c r="M433" s="39">
        <v>0.34</v>
      </c>
      <c r="N433" s="53"/>
      <c r="O433" s="53"/>
      <c r="P433" s="53"/>
      <c r="Q433" s="53" t="e">
        <v>#N/A</v>
      </c>
      <c r="R433" s="53" t="e">
        <v>#N/A</v>
      </c>
      <c r="S433" s="53" t="e">
        <v>#N/A</v>
      </c>
      <c r="T433" s="53" t="e">
        <v>#N/A</v>
      </c>
      <c r="U433" s="56" t="e">
        <v>#N/A</v>
      </c>
      <c r="V433" s="56" t="e">
        <v>#N/A</v>
      </c>
      <c r="W433" s="53" t="e">
        <v>#N/A</v>
      </c>
      <c r="X433" s="54" t="e">
        <v>#N/A</v>
      </c>
      <c r="Y433" s="53" t="e">
        <v>#N/A</v>
      </c>
      <c r="Z433" s="56" t="e">
        <v>#N/A</v>
      </c>
      <c r="AA433" s="56" t="e">
        <v>#N/A</v>
      </c>
      <c r="AB433" s="56" t="e">
        <v>#N/A</v>
      </c>
      <c r="AC433" s="74"/>
      <c r="AD433" s="74">
        <v>0</v>
      </c>
      <c r="AE433" s="75" t="e">
        <v>#N/A</v>
      </c>
      <c r="AF433" s="75" t="e">
        <v>#N/A</v>
      </c>
      <c r="AG433" s="39"/>
      <c r="AH433" s="39"/>
      <c r="AI433" s="68"/>
    </row>
    <row r="434" spans="1:35" s="38" customFormat="1">
      <c r="A434" s="50"/>
      <c r="B434" s="66"/>
      <c r="C434" s="39"/>
      <c r="D434" s="39"/>
      <c r="E434" s="39"/>
      <c r="F434" s="31" t="s">
        <v>218</v>
      </c>
      <c r="G434" s="48"/>
      <c r="H434" s="73"/>
      <c r="I434" s="74"/>
      <c r="J434" s="49"/>
      <c r="K434" s="39"/>
      <c r="L434" s="39">
        <v>6.2</v>
      </c>
      <c r="M434" s="39">
        <v>0.34</v>
      </c>
      <c r="N434" s="48"/>
      <c r="O434" s="48"/>
      <c r="P434" s="48"/>
      <c r="Q434" s="48" t="e">
        <v>#N/A</v>
      </c>
      <c r="R434" s="48" t="e">
        <v>#N/A</v>
      </c>
      <c r="S434" s="48" t="e">
        <v>#N/A</v>
      </c>
      <c r="T434" s="48" t="e">
        <v>#N/A</v>
      </c>
      <c r="U434" s="51" t="e">
        <v>#N/A</v>
      </c>
      <c r="V434" s="51" t="e">
        <v>#N/A</v>
      </c>
      <c r="W434" s="48" t="e">
        <v>#N/A</v>
      </c>
      <c r="X434" s="49" t="e">
        <v>#N/A</v>
      </c>
      <c r="Y434" s="48" t="e">
        <v>#N/A</v>
      </c>
      <c r="Z434" s="51" t="e">
        <v>#N/A</v>
      </c>
      <c r="AA434" s="51" t="e">
        <v>#N/A</v>
      </c>
      <c r="AB434" s="51" t="e">
        <v>#N/A</v>
      </c>
      <c r="AC434" s="74"/>
      <c r="AD434" s="74">
        <v>0</v>
      </c>
      <c r="AE434" s="75" t="e">
        <v>#N/A</v>
      </c>
      <c r="AF434" s="75" t="e">
        <v>#N/A</v>
      </c>
      <c r="AG434" s="39"/>
      <c r="AH434" s="39"/>
      <c r="AI434" s="68"/>
    </row>
    <row r="435" spans="1:35" s="38" customFormat="1">
      <c r="A435" s="43">
        <v>81</v>
      </c>
      <c r="B435" s="66" t="s">
        <v>590</v>
      </c>
      <c r="C435" s="39"/>
      <c r="D435" s="39"/>
      <c r="E435" s="39" t="s">
        <v>593</v>
      </c>
      <c r="F435" s="31" t="s">
        <v>215</v>
      </c>
      <c r="G435" s="41">
        <v>20.042314958801203</v>
      </c>
      <c r="H435" s="73">
        <v>1.6031297655467007</v>
      </c>
      <c r="I435" s="74">
        <v>201.72371931141194</v>
      </c>
      <c r="J435" s="42">
        <v>1</v>
      </c>
      <c r="K435" s="39" t="s">
        <v>530</v>
      </c>
      <c r="L435" s="39">
        <v>6.2</v>
      </c>
      <c r="M435" s="39">
        <v>0.22</v>
      </c>
      <c r="N435" s="41">
        <v>0.45300000000000001</v>
      </c>
      <c r="O435" s="41">
        <v>0.82</v>
      </c>
      <c r="P435" s="41">
        <v>6.46</v>
      </c>
      <c r="Q435" s="76" t="s">
        <v>767</v>
      </c>
      <c r="R435" s="41">
        <v>1.2062017569038179</v>
      </c>
      <c r="S435" s="41">
        <v>10.267744677713395</v>
      </c>
      <c r="T435" s="76" t="s">
        <v>767</v>
      </c>
      <c r="U435" s="45" t="s">
        <v>767</v>
      </c>
      <c r="V435" s="45" t="s">
        <v>767</v>
      </c>
      <c r="W435" s="76" t="s">
        <v>767</v>
      </c>
      <c r="X435" s="77" t="s">
        <v>767</v>
      </c>
      <c r="Y435" s="76" t="s">
        <v>767</v>
      </c>
      <c r="Z435" s="44">
        <v>0.30112844643726577</v>
      </c>
      <c r="AA435" s="45" t="s">
        <v>767</v>
      </c>
      <c r="AB435" s="45" t="s">
        <v>767</v>
      </c>
      <c r="AC435" s="74">
        <v>0</v>
      </c>
      <c r="AD435" s="74">
        <v>0</v>
      </c>
      <c r="AE435" s="75">
        <v>10</v>
      </c>
      <c r="AF435" s="75" t="s">
        <v>821</v>
      </c>
      <c r="AG435" s="39" t="s">
        <v>533</v>
      </c>
      <c r="AH435" s="39" t="s">
        <v>533</v>
      </c>
      <c r="AI435" s="68" t="s">
        <v>831</v>
      </c>
    </row>
    <row r="436" spans="1:35" s="38" customFormat="1">
      <c r="A436" s="55"/>
      <c r="B436" s="66"/>
      <c r="C436" s="39"/>
      <c r="D436" s="39"/>
      <c r="E436" s="39"/>
      <c r="F436" s="31" t="s">
        <v>216</v>
      </c>
      <c r="G436" s="53"/>
      <c r="H436" s="73"/>
      <c r="I436" s="74"/>
      <c r="J436" s="54"/>
      <c r="K436" s="39"/>
      <c r="L436" s="39">
        <v>6.2</v>
      </c>
      <c r="M436" s="39">
        <v>0.22</v>
      </c>
      <c r="N436" s="53"/>
      <c r="O436" s="53"/>
      <c r="P436" s="53"/>
      <c r="Q436" s="53" t="e">
        <v>#N/A</v>
      </c>
      <c r="R436" s="53" t="e">
        <v>#N/A</v>
      </c>
      <c r="S436" s="53" t="e">
        <v>#N/A</v>
      </c>
      <c r="T436" s="53" t="e">
        <v>#N/A</v>
      </c>
      <c r="U436" s="56" t="e">
        <v>#N/A</v>
      </c>
      <c r="V436" s="56" t="e">
        <v>#N/A</v>
      </c>
      <c r="W436" s="53" t="e">
        <v>#N/A</v>
      </c>
      <c r="X436" s="54" t="e">
        <v>#N/A</v>
      </c>
      <c r="Y436" s="53" t="e">
        <v>#N/A</v>
      </c>
      <c r="Z436" s="56" t="e">
        <v>#N/A</v>
      </c>
      <c r="AA436" s="56" t="e">
        <v>#N/A</v>
      </c>
      <c r="AB436" s="56" t="e">
        <v>#N/A</v>
      </c>
      <c r="AC436" s="74"/>
      <c r="AD436" s="74">
        <v>0</v>
      </c>
      <c r="AE436" s="75" t="e">
        <v>#N/A</v>
      </c>
      <c r="AF436" s="75" t="e">
        <v>#N/A</v>
      </c>
      <c r="AG436" s="39"/>
      <c r="AH436" s="39"/>
      <c r="AI436" s="68"/>
    </row>
    <row r="437" spans="1:35" s="38" customFormat="1">
      <c r="A437" s="55"/>
      <c r="B437" s="66"/>
      <c r="C437" s="39"/>
      <c r="D437" s="39"/>
      <c r="E437" s="39"/>
      <c r="F437" s="31" t="s">
        <v>217</v>
      </c>
      <c r="G437" s="53"/>
      <c r="H437" s="73"/>
      <c r="I437" s="74"/>
      <c r="J437" s="54"/>
      <c r="K437" s="39"/>
      <c r="L437" s="39">
        <v>6.2</v>
      </c>
      <c r="M437" s="39">
        <v>0.22</v>
      </c>
      <c r="N437" s="53"/>
      <c r="O437" s="53"/>
      <c r="P437" s="53"/>
      <c r="Q437" s="53" t="e">
        <v>#N/A</v>
      </c>
      <c r="R437" s="53" t="e">
        <v>#N/A</v>
      </c>
      <c r="S437" s="53" t="e">
        <v>#N/A</v>
      </c>
      <c r="T437" s="53" t="e">
        <v>#N/A</v>
      </c>
      <c r="U437" s="56" t="e">
        <v>#N/A</v>
      </c>
      <c r="V437" s="56" t="e">
        <v>#N/A</v>
      </c>
      <c r="W437" s="53" t="e">
        <v>#N/A</v>
      </c>
      <c r="X437" s="54" t="e">
        <v>#N/A</v>
      </c>
      <c r="Y437" s="53" t="e">
        <v>#N/A</v>
      </c>
      <c r="Z437" s="56" t="e">
        <v>#N/A</v>
      </c>
      <c r="AA437" s="56" t="e">
        <v>#N/A</v>
      </c>
      <c r="AB437" s="56" t="e">
        <v>#N/A</v>
      </c>
      <c r="AC437" s="74"/>
      <c r="AD437" s="74">
        <v>0</v>
      </c>
      <c r="AE437" s="75" t="e">
        <v>#N/A</v>
      </c>
      <c r="AF437" s="75" t="e">
        <v>#N/A</v>
      </c>
      <c r="AG437" s="39"/>
      <c r="AH437" s="39"/>
      <c r="AI437" s="68"/>
    </row>
    <row r="438" spans="1:35" s="38" customFormat="1">
      <c r="A438" s="50"/>
      <c r="B438" s="66"/>
      <c r="C438" s="39"/>
      <c r="D438" s="39"/>
      <c r="E438" s="39"/>
      <c r="F438" s="31" t="s">
        <v>218</v>
      </c>
      <c r="G438" s="48"/>
      <c r="H438" s="73"/>
      <c r="I438" s="74"/>
      <c r="J438" s="49"/>
      <c r="K438" s="39"/>
      <c r="L438" s="39">
        <v>6.2</v>
      </c>
      <c r="M438" s="39">
        <v>0.22</v>
      </c>
      <c r="N438" s="48"/>
      <c r="O438" s="48"/>
      <c r="P438" s="48"/>
      <c r="Q438" s="48" t="e">
        <v>#N/A</v>
      </c>
      <c r="R438" s="48" t="e">
        <v>#N/A</v>
      </c>
      <c r="S438" s="48" t="e">
        <v>#N/A</v>
      </c>
      <c r="T438" s="48" t="e">
        <v>#N/A</v>
      </c>
      <c r="U438" s="51" t="e">
        <v>#N/A</v>
      </c>
      <c r="V438" s="51" t="e">
        <v>#N/A</v>
      </c>
      <c r="W438" s="48" t="e">
        <v>#N/A</v>
      </c>
      <c r="X438" s="49" t="e">
        <v>#N/A</v>
      </c>
      <c r="Y438" s="48" t="e">
        <v>#N/A</v>
      </c>
      <c r="Z438" s="51" t="e">
        <v>#N/A</v>
      </c>
      <c r="AA438" s="51" t="e">
        <v>#N/A</v>
      </c>
      <c r="AB438" s="51" t="e">
        <v>#N/A</v>
      </c>
      <c r="AC438" s="74"/>
      <c r="AD438" s="74">
        <v>0</v>
      </c>
      <c r="AE438" s="75" t="e">
        <v>#N/A</v>
      </c>
      <c r="AF438" s="75" t="e">
        <v>#N/A</v>
      </c>
      <c r="AG438" s="39"/>
      <c r="AH438" s="39"/>
      <c r="AI438" s="68"/>
    </row>
    <row r="439" spans="1:35" s="38" customFormat="1">
      <c r="A439" s="43">
        <v>82</v>
      </c>
      <c r="B439" s="78" t="s">
        <v>594</v>
      </c>
      <c r="C439" s="39">
        <v>-43.510815000000001</v>
      </c>
      <c r="D439" s="39">
        <v>172.70994400000001</v>
      </c>
      <c r="E439" s="39" t="s">
        <v>595</v>
      </c>
      <c r="F439" s="31" t="s">
        <v>219</v>
      </c>
      <c r="G439" s="41">
        <v>16.040001948578027</v>
      </c>
      <c r="H439" s="73">
        <v>1.6968181895543333</v>
      </c>
      <c r="I439" s="74">
        <v>197</v>
      </c>
      <c r="J439" s="42">
        <v>1</v>
      </c>
      <c r="K439" s="39" t="s">
        <v>540</v>
      </c>
      <c r="L439" s="39">
        <v>7.1</v>
      </c>
      <c r="M439" s="39">
        <v>0.18</v>
      </c>
      <c r="N439" s="41">
        <v>0.21299999999999999</v>
      </c>
      <c r="O439" s="41">
        <v>0.57999999999999996</v>
      </c>
      <c r="P439" s="41">
        <v>8.5299999999999994</v>
      </c>
      <c r="Q439" s="76" t="s">
        <v>767</v>
      </c>
      <c r="R439" s="76" t="s">
        <v>767</v>
      </c>
      <c r="S439" s="41">
        <v>16.040001948578027</v>
      </c>
      <c r="T439" s="76" t="s">
        <v>767</v>
      </c>
      <c r="U439" s="45" t="s">
        <v>767</v>
      </c>
      <c r="V439" s="45" t="s">
        <v>767</v>
      </c>
      <c r="W439" s="76" t="s">
        <v>767</v>
      </c>
      <c r="X439" s="77" t="s">
        <v>767</v>
      </c>
      <c r="Y439" s="76" t="s">
        <v>767</v>
      </c>
      <c r="Z439" s="44">
        <v>0.16050472093088949</v>
      </c>
      <c r="AA439" s="45" t="s">
        <v>767</v>
      </c>
      <c r="AB439" s="45" t="s">
        <v>767</v>
      </c>
      <c r="AC439" s="74">
        <v>0</v>
      </c>
      <c r="AD439" s="74">
        <v>0</v>
      </c>
      <c r="AE439" s="75">
        <v>5</v>
      </c>
      <c r="AF439" s="75" t="s">
        <v>822</v>
      </c>
      <c r="AG439" s="39" t="s">
        <v>533</v>
      </c>
      <c r="AH439" s="39" t="s">
        <v>533</v>
      </c>
      <c r="AI439" s="68" t="s">
        <v>831</v>
      </c>
    </row>
    <row r="440" spans="1:35" s="38" customFormat="1">
      <c r="A440" s="55"/>
      <c r="B440" s="78"/>
      <c r="C440" s="39"/>
      <c r="D440" s="39"/>
      <c r="E440" s="39"/>
      <c r="F440" s="31" t="s">
        <v>220</v>
      </c>
      <c r="G440" s="53"/>
      <c r="H440" s="73"/>
      <c r="I440" s="74"/>
      <c r="J440" s="54"/>
      <c r="K440" s="39"/>
      <c r="L440" s="39">
        <v>7.1</v>
      </c>
      <c r="M440" s="39">
        <v>0.18</v>
      </c>
      <c r="N440" s="53"/>
      <c r="O440" s="53"/>
      <c r="P440" s="53"/>
      <c r="Q440" s="53" t="e">
        <v>#N/A</v>
      </c>
      <c r="R440" s="53" t="e">
        <v>#N/A</v>
      </c>
      <c r="S440" s="53" t="e">
        <v>#N/A</v>
      </c>
      <c r="T440" s="53" t="e">
        <v>#N/A</v>
      </c>
      <c r="U440" s="56" t="e">
        <v>#N/A</v>
      </c>
      <c r="V440" s="56" t="e">
        <v>#N/A</v>
      </c>
      <c r="W440" s="53" t="e">
        <v>#N/A</v>
      </c>
      <c r="X440" s="54" t="e">
        <v>#N/A</v>
      </c>
      <c r="Y440" s="53" t="e">
        <v>#N/A</v>
      </c>
      <c r="Z440" s="56" t="e">
        <v>#N/A</v>
      </c>
      <c r="AA440" s="56" t="e">
        <v>#N/A</v>
      </c>
      <c r="AB440" s="56" t="e">
        <v>#N/A</v>
      </c>
      <c r="AC440" s="74"/>
      <c r="AD440" s="74">
        <v>0</v>
      </c>
      <c r="AE440" s="75" t="e">
        <v>#N/A</v>
      </c>
      <c r="AF440" s="75" t="e">
        <v>#N/A</v>
      </c>
      <c r="AG440" s="39"/>
      <c r="AH440" s="39"/>
      <c r="AI440" s="68"/>
    </row>
    <row r="441" spans="1:35" s="38" customFormat="1">
      <c r="A441" s="50"/>
      <c r="B441" s="78"/>
      <c r="C441" s="39"/>
      <c r="D441" s="39"/>
      <c r="E441" s="39"/>
      <c r="F441" s="31" t="s">
        <v>221</v>
      </c>
      <c r="G441" s="48"/>
      <c r="H441" s="73"/>
      <c r="I441" s="74"/>
      <c r="J441" s="49"/>
      <c r="K441" s="39"/>
      <c r="L441" s="39">
        <v>7.1</v>
      </c>
      <c r="M441" s="39">
        <v>0.18</v>
      </c>
      <c r="N441" s="48"/>
      <c r="O441" s="48"/>
      <c r="P441" s="48"/>
      <c r="Q441" s="48" t="e">
        <v>#N/A</v>
      </c>
      <c r="R441" s="48" t="e">
        <v>#N/A</v>
      </c>
      <c r="S441" s="48" t="e">
        <v>#N/A</v>
      </c>
      <c r="T441" s="48" t="e">
        <v>#N/A</v>
      </c>
      <c r="U441" s="51" t="e">
        <v>#N/A</v>
      </c>
      <c r="V441" s="51" t="e">
        <v>#N/A</v>
      </c>
      <c r="W441" s="48" t="e">
        <v>#N/A</v>
      </c>
      <c r="X441" s="49" t="e">
        <v>#N/A</v>
      </c>
      <c r="Y441" s="48" t="e">
        <v>#N/A</v>
      </c>
      <c r="Z441" s="51" t="e">
        <v>#N/A</v>
      </c>
      <c r="AA441" s="51" t="e">
        <v>#N/A</v>
      </c>
      <c r="AB441" s="51" t="e">
        <v>#N/A</v>
      </c>
      <c r="AC441" s="74"/>
      <c r="AD441" s="74">
        <v>0</v>
      </c>
      <c r="AE441" s="75" t="e">
        <v>#N/A</v>
      </c>
      <c r="AF441" s="75" t="e">
        <v>#N/A</v>
      </c>
      <c r="AG441" s="39"/>
      <c r="AH441" s="39"/>
      <c r="AI441" s="68"/>
    </row>
    <row r="442" spans="1:35" s="38" customFormat="1">
      <c r="A442" s="43">
        <v>83</v>
      </c>
      <c r="B442" s="78" t="s">
        <v>594</v>
      </c>
      <c r="C442" s="39"/>
      <c r="D442" s="39"/>
      <c r="E442" s="39" t="s">
        <v>596</v>
      </c>
      <c r="F442" s="31" t="s">
        <v>219</v>
      </c>
      <c r="G442" s="41">
        <v>16.040001948578027</v>
      </c>
      <c r="H442" s="73">
        <v>1.6968181895543333</v>
      </c>
      <c r="I442" s="74">
        <v>197</v>
      </c>
      <c r="J442" s="42">
        <v>1</v>
      </c>
      <c r="K442" s="39" t="s">
        <v>541</v>
      </c>
      <c r="L442" s="39">
        <v>6.2</v>
      </c>
      <c r="M442" s="39">
        <v>0.46</v>
      </c>
      <c r="N442" s="41">
        <v>0.63100000000000001</v>
      </c>
      <c r="O442" s="41">
        <v>1.87</v>
      </c>
      <c r="P442" s="41">
        <v>9.0299999999999994</v>
      </c>
      <c r="Q442" s="41">
        <v>1.623228839464665</v>
      </c>
      <c r="R442" s="76" t="s">
        <v>767</v>
      </c>
      <c r="S442" s="41">
        <v>3.8650050513521328</v>
      </c>
      <c r="T442" s="41">
        <v>1.733070354903957</v>
      </c>
      <c r="U442" s="44">
        <v>108.74426408454265</v>
      </c>
      <c r="V442" s="44">
        <v>125.16344748511854</v>
      </c>
      <c r="W442" s="41">
        <v>0.88606906989007339</v>
      </c>
      <c r="X442" s="42">
        <v>64.538407599359033</v>
      </c>
      <c r="Y442" s="41">
        <v>-0.13576984193696573</v>
      </c>
      <c r="Z442" s="44">
        <v>7.6728945949499252</v>
      </c>
      <c r="AA442" s="44">
        <v>1.0993688631368925</v>
      </c>
      <c r="AB442" s="45" t="s">
        <v>767</v>
      </c>
      <c r="AC442" s="74">
        <v>0</v>
      </c>
      <c r="AD442" s="74">
        <v>0</v>
      </c>
      <c r="AE442" s="75">
        <v>75</v>
      </c>
      <c r="AF442" s="75" t="s">
        <v>844</v>
      </c>
      <c r="AG442" s="39" t="s">
        <v>533</v>
      </c>
      <c r="AH442" s="39" t="s">
        <v>533</v>
      </c>
      <c r="AI442" s="68" t="s">
        <v>831</v>
      </c>
    </row>
    <row r="443" spans="1:35" s="38" customFormat="1">
      <c r="A443" s="55"/>
      <c r="B443" s="78"/>
      <c r="C443" s="39"/>
      <c r="D443" s="39"/>
      <c r="E443" s="39"/>
      <c r="F443" s="31" t="s">
        <v>220</v>
      </c>
      <c r="G443" s="53"/>
      <c r="H443" s="73"/>
      <c r="I443" s="74"/>
      <c r="J443" s="54"/>
      <c r="K443" s="39"/>
      <c r="L443" s="39">
        <v>6.2</v>
      </c>
      <c r="M443" s="39">
        <v>0.46</v>
      </c>
      <c r="N443" s="53"/>
      <c r="O443" s="53"/>
      <c r="P443" s="53"/>
      <c r="Q443" s="53" t="e">
        <v>#N/A</v>
      </c>
      <c r="R443" s="53" t="e">
        <v>#N/A</v>
      </c>
      <c r="S443" s="53" t="e">
        <v>#N/A</v>
      </c>
      <c r="T443" s="53" t="e">
        <v>#N/A</v>
      </c>
      <c r="U443" s="56" t="e">
        <v>#N/A</v>
      </c>
      <c r="V443" s="56" t="e">
        <v>#N/A</v>
      </c>
      <c r="W443" s="53" t="e">
        <v>#N/A</v>
      </c>
      <c r="X443" s="54" t="e">
        <v>#N/A</v>
      </c>
      <c r="Y443" s="53" t="e">
        <v>#N/A</v>
      </c>
      <c r="Z443" s="56" t="e">
        <v>#N/A</v>
      </c>
      <c r="AA443" s="56" t="e">
        <v>#N/A</v>
      </c>
      <c r="AB443" s="56" t="e">
        <v>#N/A</v>
      </c>
      <c r="AC443" s="74"/>
      <c r="AD443" s="74">
        <v>0</v>
      </c>
      <c r="AE443" s="75" t="e">
        <v>#N/A</v>
      </c>
      <c r="AF443" s="75" t="e">
        <v>#N/A</v>
      </c>
      <c r="AG443" s="39"/>
      <c r="AH443" s="39"/>
      <c r="AI443" s="68"/>
    </row>
    <row r="444" spans="1:35" s="38" customFormat="1">
      <c r="A444" s="50"/>
      <c r="B444" s="78"/>
      <c r="C444" s="39"/>
      <c r="D444" s="39"/>
      <c r="E444" s="39"/>
      <c r="F444" s="31" t="s">
        <v>221</v>
      </c>
      <c r="G444" s="48"/>
      <c r="H444" s="73"/>
      <c r="I444" s="74"/>
      <c r="J444" s="49"/>
      <c r="K444" s="39"/>
      <c r="L444" s="39">
        <v>6.2</v>
      </c>
      <c r="M444" s="39">
        <v>0.46</v>
      </c>
      <c r="N444" s="48"/>
      <c r="O444" s="48"/>
      <c r="P444" s="48"/>
      <c r="Q444" s="48" t="e">
        <v>#N/A</v>
      </c>
      <c r="R444" s="48" t="e">
        <v>#N/A</v>
      </c>
      <c r="S444" s="48" t="e">
        <v>#N/A</v>
      </c>
      <c r="T444" s="48" t="e">
        <v>#N/A</v>
      </c>
      <c r="U444" s="51" t="e">
        <v>#N/A</v>
      </c>
      <c r="V444" s="51" t="e">
        <v>#N/A</v>
      </c>
      <c r="W444" s="48" t="e">
        <v>#N/A</v>
      </c>
      <c r="X444" s="49" t="e">
        <v>#N/A</v>
      </c>
      <c r="Y444" s="48" t="e">
        <v>#N/A</v>
      </c>
      <c r="Z444" s="51" t="e">
        <v>#N/A</v>
      </c>
      <c r="AA444" s="51" t="e">
        <v>#N/A</v>
      </c>
      <c r="AB444" s="51" t="e">
        <v>#N/A</v>
      </c>
      <c r="AC444" s="74"/>
      <c r="AD444" s="74">
        <v>0</v>
      </c>
      <c r="AE444" s="75" t="e">
        <v>#N/A</v>
      </c>
      <c r="AF444" s="75" t="e">
        <v>#N/A</v>
      </c>
      <c r="AG444" s="39"/>
      <c r="AH444" s="39"/>
      <c r="AI444" s="68"/>
    </row>
    <row r="445" spans="1:35" s="38" customFormat="1">
      <c r="A445" s="43">
        <f>A442+1</f>
        <v>84</v>
      </c>
      <c r="B445" s="78" t="s">
        <v>594</v>
      </c>
      <c r="C445" s="39"/>
      <c r="D445" s="39"/>
      <c r="E445" s="39" t="s">
        <v>597</v>
      </c>
      <c r="F445" s="31" t="s">
        <v>219</v>
      </c>
      <c r="G445" s="41">
        <v>16.040001948578027</v>
      </c>
      <c r="H445" s="73">
        <v>1.6968181895543333</v>
      </c>
      <c r="I445" s="74">
        <v>197</v>
      </c>
      <c r="J445" s="42">
        <v>1</v>
      </c>
      <c r="K445" s="39" t="s">
        <v>530</v>
      </c>
      <c r="L445" s="39">
        <v>6.2</v>
      </c>
      <c r="M445" s="39">
        <v>0.28000000000000003</v>
      </c>
      <c r="N445" s="41">
        <v>0.56200000000000006</v>
      </c>
      <c r="O445" s="41">
        <v>1.1499999999999999</v>
      </c>
      <c r="P445" s="41">
        <v>7.31</v>
      </c>
      <c r="Q445" s="76" t="s">
        <v>767</v>
      </c>
      <c r="R445" s="76" t="s">
        <v>767</v>
      </c>
      <c r="S445" s="41">
        <v>16.040001948578027</v>
      </c>
      <c r="T445" s="76" t="s">
        <v>767</v>
      </c>
      <c r="U445" s="45" t="s">
        <v>767</v>
      </c>
      <c r="V445" s="45" t="s">
        <v>767</v>
      </c>
      <c r="W445" s="76" t="s">
        <v>767</v>
      </c>
      <c r="X445" s="77" t="s">
        <v>767</v>
      </c>
      <c r="Y445" s="76" t="s">
        <v>767</v>
      </c>
      <c r="Z445" s="44">
        <v>0.71731411014721336</v>
      </c>
      <c r="AA445" s="45" t="s">
        <v>767</v>
      </c>
      <c r="AB445" s="45" t="s">
        <v>767</v>
      </c>
      <c r="AC445" s="74">
        <v>0</v>
      </c>
      <c r="AD445" s="74">
        <v>0</v>
      </c>
      <c r="AE445" s="75">
        <v>10</v>
      </c>
      <c r="AF445" s="75" t="s">
        <v>821</v>
      </c>
      <c r="AG445" s="39" t="s">
        <v>533</v>
      </c>
      <c r="AH445" s="39" t="s">
        <v>533</v>
      </c>
      <c r="AI445" s="68" t="s">
        <v>831</v>
      </c>
    </row>
    <row r="446" spans="1:35" s="38" customFormat="1">
      <c r="A446" s="55"/>
      <c r="B446" s="78"/>
      <c r="C446" s="39"/>
      <c r="D446" s="39"/>
      <c r="E446" s="39"/>
      <c r="F446" s="31" t="s">
        <v>220</v>
      </c>
      <c r="G446" s="53"/>
      <c r="H446" s="73"/>
      <c r="I446" s="74"/>
      <c r="J446" s="54"/>
      <c r="K446" s="39"/>
      <c r="L446" s="39">
        <v>6.2</v>
      </c>
      <c r="M446" s="39">
        <v>0.28000000000000003</v>
      </c>
      <c r="N446" s="53"/>
      <c r="O446" s="53"/>
      <c r="P446" s="53"/>
      <c r="Q446" s="53" t="e">
        <v>#N/A</v>
      </c>
      <c r="R446" s="53" t="e">
        <v>#N/A</v>
      </c>
      <c r="S446" s="53" t="e">
        <v>#N/A</v>
      </c>
      <c r="T446" s="53" t="e">
        <v>#N/A</v>
      </c>
      <c r="U446" s="56" t="e">
        <v>#N/A</v>
      </c>
      <c r="V446" s="56" t="e">
        <v>#N/A</v>
      </c>
      <c r="W446" s="53" t="e">
        <v>#N/A</v>
      </c>
      <c r="X446" s="54" t="e">
        <v>#N/A</v>
      </c>
      <c r="Y446" s="53" t="e">
        <v>#N/A</v>
      </c>
      <c r="Z446" s="56" t="e">
        <v>#N/A</v>
      </c>
      <c r="AA446" s="56" t="e">
        <v>#N/A</v>
      </c>
      <c r="AB446" s="56" t="e">
        <v>#N/A</v>
      </c>
      <c r="AC446" s="74"/>
      <c r="AD446" s="74">
        <v>0</v>
      </c>
      <c r="AE446" s="75" t="e">
        <v>#N/A</v>
      </c>
      <c r="AF446" s="75" t="e">
        <v>#N/A</v>
      </c>
      <c r="AG446" s="39"/>
      <c r="AH446" s="39"/>
      <c r="AI446" s="68"/>
    </row>
    <row r="447" spans="1:35" s="38" customFormat="1">
      <c r="A447" s="50"/>
      <c r="B447" s="78"/>
      <c r="C447" s="39"/>
      <c r="D447" s="39"/>
      <c r="E447" s="39"/>
      <c r="F447" s="31" t="s">
        <v>221</v>
      </c>
      <c r="G447" s="48"/>
      <c r="H447" s="73"/>
      <c r="I447" s="74"/>
      <c r="J447" s="49"/>
      <c r="K447" s="39"/>
      <c r="L447" s="39">
        <v>6.2</v>
      </c>
      <c r="M447" s="39">
        <v>0.28000000000000003</v>
      </c>
      <c r="N447" s="48"/>
      <c r="O447" s="48"/>
      <c r="P447" s="48"/>
      <c r="Q447" s="48" t="e">
        <v>#N/A</v>
      </c>
      <c r="R447" s="48" t="e">
        <v>#N/A</v>
      </c>
      <c r="S447" s="48" t="e">
        <v>#N/A</v>
      </c>
      <c r="T447" s="48" t="e">
        <v>#N/A</v>
      </c>
      <c r="U447" s="51" t="e">
        <v>#N/A</v>
      </c>
      <c r="V447" s="51" t="e">
        <v>#N/A</v>
      </c>
      <c r="W447" s="48" t="e">
        <v>#N/A</v>
      </c>
      <c r="X447" s="49" t="e">
        <v>#N/A</v>
      </c>
      <c r="Y447" s="48" t="e">
        <v>#N/A</v>
      </c>
      <c r="Z447" s="51" t="e">
        <v>#N/A</v>
      </c>
      <c r="AA447" s="51" t="e">
        <v>#N/A</v>
      </c>
      <c r="AB447" s="51" t="e">
        <v>#N/A</v>
      </c>
      <c r="AC447" s="74"/>
      <c r="AD447" s="74">
        <v>0</v>
      </c>
      <c r="AE447" s="75" t="e">
        <v>#N/A</v>
      </c>
      <c r="AF447" s="75" t="e">
        <v>#N/A</v>
      </c>
      <c r="AG447" s="39"/>
      <c r="AH447" s="39"/>
      <c r="AI447" s="68"/>
    </row>
    <row r="448" spans="1:35" s="38" customFormat="1">
      <c r="A448" s="43">
        <f>A445+1</f>
        <v>85</v>
      </c>
      <c r="B448" s="66" t="s">
        <v>598</v>
      </c>
      <c r="C448" s="39">
        <v>-43.511578999999998</v>
      </c>
      <c r="D448" s="39">
        <v>172.71142800000001</v>
      </c>
      <c r="E448" s="39" t="s">
        <v>599</v>
      </c>
      <c r="F448" s="31" t="s">
        <v>222</v>
      </c>
      <c r="G448" s="41">
        <v>20.113187801460768</v>
      </c>
      <c r="H448" s="73">
        <v>1.7811133888729378</v>
      </c>
      <c r="I448" s="74">
        <v>181.46203018051298</v>
      </c>
      <c r="J448" s="42">
        <v>1</v>
      </c>
      <c r="K448" s="39" t="s">
        <v>540</v>
      </c>
      <c r="L448" s="39">
        <v>7.1</v>
      </c>
      <c r="M448" s="39">
        <v>0.18</v>
      </c>
      <c r="N448" s="41">
        <v>0.215</v>
      </c>
      <c r="O448" s="41">
        <v>0.6</v>
      </c>
      <c r="P448" s="41">
        <v>8.68</v>
      </c>
      <c r="Q448" s="76" t="s">
        <v>767</v>
      </c>
      <c r="R448" s="41">
        <v>1.0134720826620922</v>
      </c>
      <c r="S448" s="41">
        <v>14.277484445512242</v>
      </c>
      <c r="T448" s="76" t="s">
        <v>767</v>
      </c>
      <c r="U448" s="45" t="s">
        <v>767</v>
      </c>
      <c r="V448" s="45" t="s">
        <v>767</v>
      </c>
      <c r="W448" s="76" t="s">
        <v>767</v>
      </c>
      <c r="X448" s="77" t="s">
        <v>767</v>
      </c>
      <c r="Y448" s="76" t="s">
        <v>767</v>
      </c>
      <c r="Z448" s="44">
        <v>1.5471496501558468</v>
      </c>
      <c r="AA448" s="45" t="s">
        <v>767</v>
      </c>
      <c r="AB448" s="45" t="s">
        <v>767</v>
      </c>
      <c r="AC448" s="74">
        <v>0</v>
      </c>
      <c r="AD448" s="74">
        <v>-50</v>
      </c>
      <c r="AE448" s="75">
        <v>45</v>
      </c>
      <c r="AF448" s="75" t="s">
        <v>869</v>
      </c>
      <c r="AG448" s="39" t="s">
        <v>533</v>
      </c>
      <c r="AH448" s="39" t="s">
        <v>533</v>
      </c>
      <c r="AI448" s="68" t="s">
        <v>831</v>
      </c>
    </row>
    <row r="449" spans="1:35" s="38" customFormat="1">
      <c r="A449" s="55"/>
      <c r="B449" s="66"/>
      <c r="C449" s="39"/>
      <c r="D449" s="39"/>
      <c r="E449" s="39"/>
      <c r="F449" s="31" t="s">
        <v>223</v>
      </c>
      <c r="G449" s="53"/>
      <c r="H449" s="73"/>
      <c r="I449" s="74"/>
      <c r="J449" s="54"/>
      <c r="K449" s="39"/>
      <c r="L449" s="39">
        <v>7.1</v>
      </c>
      <c r="M449" s="39">
        <v>0.18</v>
      </c>
      <c r="N449" s="53"/>
      <c r="O449" s="53"/>
      <c r="P449" s="53"/>
      <c r="Q449" s="53" t="e">
        <v>#N/A</v>
      </c>
      <c r="R449" s="53" t="e">
        <v>#N/A</v>
      </c>
      <c r="S449" s="53" t="e">
        <v>#N/A</v>
      </c>
      <c r="T449" s="53" t="e">
        <v>#N/A</v>
      </c>
      <c r="U449" s="56" t="e">
        <v>#N/A</v>
      </c>
      <c r="V449" s="56" t="e">
        <v>#N/A</v>
      </c>
      <c r="W449" s="53" t="e">
        <v>#N/A</v>
      </c>
      <c r="X449" s="54" t="e">
        <v>#N/A</v>
      </c>
      <c r="Y449" s="53" t="e">
        <v>#N/A</v>
      </c>
      <c r="Z449" s="56" t="e">
        <v>#N/A</v>
      </c>
      <c r="AA449" s="56" t="e">
        <v>#N/A</v>
      </c>
      <c r="AB449" s="56" t="e">
        <v>#N/A</v>
      </c>
      <c r="AC449" s="74"/>
      <c r="AD449" s="74">
        <v>0</v>
      </c>
      <c r="AE449" s="75" t="e">
        <v>#N/A</v>
      </c>
      <c r="AF449" s="75" t="e">
        <v>#N/A</v>
      </c>
      <c r="AG449" s="39"/>
      <c r="AH449" s="39"/>
      <c r="AI449" s="68"/>
    </row>
    <row r="450" spans="1:35" s="38" customFormat="1">
      <c r="A450" s="55"/>
      <c r="B450" s="66"/>
      <c r="C450" s="39"/>
      <c r="D450" s="39"/>
      <c r="E450" s="39"/>
      <c r="F450" s="31" t="s">
        <v>224</v>
      </c>
      <c r="G450" s="53"/>
      <c r="H450" s="73"/>
      <c r="I450" s="74"/>
      <c r="J450" s="54"/>
      <c r="K450" s="39"/>
      <c r="L450" s="39">
        <v>7.1</v>
      </c>
      <c r="M450" s="39">
        <v>0.18</v>
      </c>
      <c r="N450" s="53"/>
      <c r="O450" s="53"/>
      <c r="P450" s="53"/>
      <c r="Q450" s="53" t="e">
        <v>#N/A</v>
      </c>
      <c r="R450" s="53" t="e">
        <v>#N/A</v>
      </c>
      <c r="S450" s="53" t="e">
        <v>#N/A</v>
      </c>
      <c r="T450" s="53" t="e">
        <v>#N/A</v>
      </c>
      <c r="U450" s="56" t="e">
        <v>#N/A</v>
      </c>
      <c r="V450" s="56" t="e">
        <v>#N/A</v>
      </c>
      <c r="W450" s="53" t="e">
        <v>#N/A</v>
      </c>
      <c r="X450" s="54" t="e">
        <v>#N/A</v>
      </c>
      <c r="Y450" s="53" t="e">
        <v>#N/A</v>
      </c>
      <c r="Z450" s="56" t="e">
        <v>#N/A</v>
      </c>
      <c r="AA450" s="56" t="e">
        <v>#N/A</v>
      </c>
      <c r="AB450" s="56" t="e">
        <v>#N/A</v>
      </c>
      <c r="AC450" s="74"/>
      <c r="AD450" s="74">
        <v>0</v>
      </c>
      <c r="AE450" s="75" t="e">
        <v>#N/A</v>
      </c>
      <c r="AF450" s="75" t="e">
        <v>#N/A</v>
      </c>
      <c r="AG450" s="39"/>
      <c r="AH450" s="39"/>
      <c r="AI450" s="68"/>
    </row>
    <row r="451" spans="1:35" s="38" customFormat="1">
      <c r="A451" s="55">
        <f>A448+1</f>
        <v>86</v>
      </c>
      <c r="B451" s="66"/>
      <c r="C451" s="39"/>
      <c r="D451" s="39"/>
      <c r="E451" s="39"/>
      <c r="F451" s="31" t="s">
        <v>225</v>
      </c>
      <c r="G451" s="53"/>
      <c r="H451" s="73"/>
      <c r="I451" s="74"/>
      <c r="J451" s="54"/>
      <c r="K451" s="39"/>
      <c r="L451" s="39">
        <v>7.1</v>
      </c>
      <c r="M451" s="39">
        <v>0.18</v>
      </c>
      <c r="N451" s="53"/>
      <c r="O451" s="53"/>
      <c r="P451" s="53"/>
      <c r="Q451" s="53" t="e">
        <v>#N/A</v>
      </c>
      <c r="R451" s="53" t="e">
        <v>#N/A</v>
      </c>
      <c r="S451" s="53" t="e">
        <v>#N/A</v>
      </c>
      <c r="T451" s="53" t="e">
        <v>#N/A</v>
      </c>
      <c r="U451" s="56" t="e">
        <v>#N/A</v>
      </c>
      <c r="V451" s="56" t="e">
        <v>#N/A</v>
      </c>
      <c r="W451" s="53" t="e">
        <v>#N/A</v>
      </c>
      <c r="X451" s="54" t="e">
        <v>#N/A</v>
      </c>
      <c r="Y451" s="53" t="e">
        <v>#N/A</v>
      </c>
      <c r="Z451" s="56" t="e">
        <v>#N/A</v>
      </c>
      <c r="AA451" s="56" t="e">
        <v>#N/A</v>
      </c>
      <c r="AB451" s="56" t="e">
        <v>#N/A</v>
      </c>
      <c r="AC451" s="74"/>
      <c r="AD451" s="74">
        <v>0</v>
      </c>
      <c r="AE451" s="75" t="e">
        <v>#N/A</v>
      </c>
      <c r="AF451" s="75" t="e">
        <v>#N/A</v>
      </c>
      <c r="AG451" s="39"/>
      <c r="AH451" s="39"/>
      <c r="AI451" s="68"/>
    </row>
    <row r="452" spans="1:35" s="38" customFormat="1">
      <c r="A452" s="55"/>
      <c r="B452" s="66"/>
      <c r="C452" s="39"/>
      <c r="D452" s="39"/>
      <c r="E452" s="39"/>
      <c r="F452" s="31" t="s">
        <v>226</v>
      </c>
      <c r="G452" s="53"/>
      <c r="H452" s="73"/>
      <c r="I452" s="74"/>
      <c r="J452" s="54"/>
      <c r="K452" s="39"/>
      <c r="L452" s="39">
        <v>7.1</v>
      </c>
      <c r="M452" s="39">
        <v>0.18</v>
      </c>
      <c r="N452" s="53"/>
      <c r="O452" s="53"/>
      <c r="P452" s="53"/>
      <c r="Q452" s="53" t="e">
        <v>#N/A</v>
      </c>
      <c r="R452" s="53" t="e">
        <v>#N/A</v>
      </c>
      <c r="S452" s="53" t="e">
        <v>#N/A</v>
      </c>
      <c r="T452" s="53" t="e">
        <v>#N/A</v>
      </c>
      <c r="U452" s="56" t="e">
        <v>#N/A</v>
      </c>
      <c r="V452" s="56" t="e">
        <v>#N/A</v>
      </c>
      <c r="W452" s="53" t="e">
        <v>#N/A</v>
      </c>
      <c r="X452" s="54" t="e">
        <v>#N/A</v>
      </c>
      <c r="Y452" s="53" t="e">
        <v>#N/A</v>
      </c>
      <c r="Z452" s="56" t="e">
        <v>#N/A</v>
      </c>
      <c r="AA452" s="56" t="e">
        <v>#N/A</v>
      </c>
      <c r="AB452" s="56" t="e">
        <v>#N/A</v>
      </c>
      <c r="AC452" s="74"/>
      <c r="AD452" s="74">
        <v>0</v>
      </c>
      <c r="AE452" s="75" t="e">
        <v>#N/A</v>
      </c>
      <c r="AF452" s="75" t="e">
        <v>#N/A</v>
      </c>
      <c r="AG452" s="39"/>
      <c r="AH452" s="39"/>
      <c r="AI452" s="68"/>
    </row>
    <row r="453" spans="1:35" s="38" customFormat="1">
      <c r="A453" s="50"/>
      <c r="B453" s="66"/>
      <c r="C453" s="39"/>
      <c r="D453" s="39"/>
      <c r="E453" s="39"/>
      <c r="F453" s="31" t="s">
        <v>227</v>
      </c>
      <c r="G453" s="48"/>
      <c r="H453" s="73"/>
      <c r="I453" s="74"/>
      <c r="J453" s="49"/>
      <c r="K453" s="39"/>
      <c r="L453" s="39">
        <v>7.1</v>
      </c>
      <c r="M453" s="39">
        <v>0.18</v>
      </c>
      <c r="N453" s="48"/>
      <c r="O453" s="48"/>
      <c r="P453" s="48"/>
      <c r="Q453" s="48" t="e">
        <v>#N/A</v>
      </c>
      <c r="R453" s="48" t="e">
        <v>#N/A</v>
      </c>
      <c r="S453" s="48" t="e">
        <v>#N/A</v>
      </c>
      <c r="T453" s="48" t="e">
        <v>#N/A</v>
      </c>
      <c r="U453" s="51" t="e">
        <v>#N/A</v>
      </c>
      <c r="V453" s="51" t="e">
        <v>#N/A</v>
      </c>
      <c r="W453" s="48" t="e">
        <v>#N/A</v>
      </c>
      <c r="X453" s="49" t="e">
        <v>#N/A</v>
      </c>
      <c r="Y453" s="48" t="e">
        <v>#N/A</v>
      </c>
      <c r="Z453" s="51" t="e">
        <v>#N/A</v>
      </c>
      <c r="AA453" s="51" t="e">
        <v>#N/A</v>
      </c>
      <c r="AB453" s="51" t="e">
        <v>#N/A</v>
      </c>
      <c r="AC453" s="74"/>
      <c r="AD453" s="74">
        <v>0</v>
      </c>
      <c r="AE453" s="75" t="e">
        <v>#N/A</v>
      </c>
      <c r="AF453" s="75" t="e">
        <v>#N/A</v>
      </c>
      <c r="AG453" s="39"/>
      <c r="AH453" s="39"/>
      <c r="AI453" s="68"/>
    </row>
    <row r="454" spans="1:35" s="38" customFormat="1">
      <c r="A454" s="43">
        <v>86</v>
      </c>
      <c r="B454" s="66" t="s">
        <v>598</v>
      </c>
      <c r="C454" s="39"/>
      <c r="D454" s="39"/>
      <c r="E454" s="39" t="s">
        <v>600</v>
      </c>
      <c r="F454" s="31" t="s">
        <v>222</v>
      </c>
      <c r="G454" s="41">
        <v>20.113187801460768</v>
      </c>
      <c r="H454" s="73">
        <v>1.7811133888729378</v>
      </c>
      <c r="I454" s="74">
        <v>181.46203018051298</v>
      </c>
      <c r="J454" s="42">
        <v>1</v>
      </c>
      <c r="K454" s="39" t="s">
        <v>541</v>
      </c>
      <c r="L454" s="39">
        <v>6.2</v>
      </c>
      <c r="M454" s="39">
        <v>0.48</v>
      </c>
      <c r="N454" s="41">
        <v>0.64100000000000001</v>
      </c>
      <c r="O454" s="41">
        <v>1.97</v>
      </c>
      <c r="P454" s="41">
        <v>9.34</v>
      </c>
      <c r="Q454" s="41">
        <v>6.610549878537924</v>
      </c>
      <c r="R454" s="41">
        <v>0.92868486273401762</v>
      </c>
      <c r="S454" s="41">
        <v>2.844670212266005</v>
      </c>
      <c r="T454" s="41">
        <v>1.7326943650972242</v>
      </c>
      <c r="U454" s="44">
        <v>106.42615965369876</v>
      </c>
      <c r="V454" s="44">
        <v>125.76321924619685</v>
      </c>
      <c r="W454" s="41">
        <v>0.76964022532280252</v>
      </c>
      <c r="X454" s="42">
        <v>63.410859880094122</v>
      </c>
      <c r="Y454" s="41">
        <v>-0.13079726151537885</v>
      </c>
      <c r="Z454" s="44">
        <v>25.502194322524872</v>
      </c>
      <c r="AA454" s="44">
        <v>7.1463597128428864</v>
      </c>
      <c r="AB454" s="44">
        <v>2.265996304687615</v>
      </c>
      <c r="AC454" s="74">
        <v>0</v>
      </c>
      <c r="AD454" s="74">
        <v>50</v>
      </c>
      <c r="AE454" s="75">
        <v>215</v>
      </c>
      <c r="AF454" s="75" t="s">
        <v>870</v>
      </c>
      <c r="AG454" s="39" t="s">
        <v>533</v>
      </c>
      <c r="AH454" s="39" t="s">
        <v>533</v>
      </c>
      <c r="AI454" s="68" t="s">
        <v>831</v>
      </c>
    </row>
    <row r="455" spans="1:35" s="38" customFormat="1">
      <c r="A455" s="55"/>
      <c r="B455" s="66"/>
      <c r="C455" s="39"/>
      <c r="D455" s="39"/>
      <c r="E455" s="39"/>
      <c r="F455" s="31" t="s">
        <v>223</v>
      </c>
      <c r="G455" s="53"/>
      <c r="H455" s="73"/>
      <c r="I455" s="74"/>
      <c r="J455" s="54"/>
      <c r="K455" s="39"/>
      <c r="L455" s="39">
        <v>6.2</v>
      </c>
      <c r="M455" s="39">
        <v>0.48</v>
      </c>
      <c r="N455" s="53"/>
      <c r="O455" s="53"/>
      <c r="P455" s="53"/>
      <c r="Q455" s="53" t="e">
        <v>#N/A</v>
      </c>
      <c r="R455" s="53" t="e">
        <v>#N/A</v>
      </c>
      <c r="S455" s="53" t="e">
        <v>#N/A</v>
      </c>
      <c r="T455" s="53" t="e">
        <v>#N/A</v>
      </c>
      <c r="U455" s="56" t="e">
        <v>#N/A</v>
      </c>
      <c r="V455" s="56" t="e">
        <v>#N/A</v>
      </c>
      <c r="W455" s="53" t="e">
        <v>#N/A</v>
      </c>
      <c r="X455" s="54" t="e">
        <v>#N/A</v>
      </c>
      <c r="Y455" s="53" t="e">
        <v>#N/A</v>
      </c>
      <c r="Z455" s="56" t="e">
        <v>#N/A</v>
      </c>
      <c r="AA455" s="56" t="e">
        <v>#N/A</v>
      </c>
      <c r="AB455" s="56" t="e">
        <v>#N/A</v>
      </c>
      <c r="AC455" s="74"/>
      <c r="AD455" s="74">
        <v>0</v>
      </c>
      <c r="AE455" s="75" t="e">
        <v>#N/A</v>
      </c>
      <c r="AF455" s="75" t="e">
        <v>#N/A</v>
      </c>
      <c r="AG455" s="39"/>
      <c r="AH455" s="39"/>
      <c r="AI455" s="68"/>
    </row>
    <row r="456" spans="1:35" s="38" customFormat="1">
      <c r="A456" s="55"/>
      <c r="B456" s="66"/>
      <c r="C456" s="39"/>
      <c r="D456" s="39"/>
      <c r="E456" s="39"/>
      <c r="F456" s="31" t="s">
        <v>224</v>
      </c>
      <c r="G456" s="53"/>
      <c r="H456" s="73"/>
      <c r="I456" s="74"/>
      <c r="J456" s="54"/>
      <c r="K456" s="39"/>
      <c r="L456" s="39">
        <v>6.2</v>
      </c>
      <c r="M456" s="39">
        <v>0.48</v>
      </c>
      <c r="N456" s="53"/>
      <c r="O456" s="53"/>
      <c r="P456" s="53"/>
      <c r="Q456" s="53" t="e">
        <v>#N/A</v>
      </c>
      <c r="R456" s="53" t="e">
        <v>#N/A</v>
      </c>
      <c r="S456" s="53" t="e">
        <v>#N/A</v>
      </c>
      <c r="T456" s="53" t="e">
        <v>#N/A</v>
      </c>
      <c r="U456" s="56" t="e">
        <v>#N/A</v>
      </c>
      <c r="V456" s="56" t="e">
        <v>#N/A</v>
      </c>
      <c r="W456" s="53" t="e">
        <v>#N/A</v>
      </c>
      <c r="X456" s="54" t="e">
        <v>#N/A</v>
      </c>
      <c r="Y456" s="53" t="e">
        <v>#N/A</v>
      </c>
      <c r="Z456" s="56" t="e">
        <v>#N/A</v>
      </c>
      <c r="AA456" s="56" t="e">
        <v>#N/A</v>
      </c>
      <c r="AB456" s="56" t="e">
        <v>#N/A</v>
      </c>
      <c r="AC456" s="74"/>
      <c r="AD456" s="74">
        <v>0</v>
      </c>
      <c r="AE456" s="75" t="e">
        <v>#N/A</v>
      </c>
      <c r="AF456" s="75" t="e">
        <v>#N/A</v>
      </c>
      <c r="AG456" s="39"/>
      <c r="AH456" s="39"/>
      <c r="AI456" s="68"/>
    </row>
    <row r="457" spans="1:35" s="38" customFormat="1">
      <c r="A457" s="55"/>
      <c r="B457" s="66"/>
      <c r="C457" s="39"/>
      <c r="D457" s="39"/>
      <c r="E457" s="39"/>
      <c r="F457" s="31" t="s">
        <v>225</v>
      </c>
      <c r="G457" s="53"/>
      <c r="H457" s="73"/>
      <c r="I457" s="74"/>
      <c r="J457" s="54"/>
      <c r="K457" s="39"/>
      <c r="L457" s="39">
        <v>6.2</v>
      </c>
      <c r="M457" s="39">
        <v>0.48</v>
      </c>
      <c r="N457" s="53"/>
      <c r="O457" s="53"/>
      <c r="P457" s="53"/>
      <c r="Q457" s="53" t="e">
        <v>#N/A</v>
      </c>
      <c r="R457" s="53" t="e">
        <v>#N/A</v>
      </c>
      <c r="S457" s="53" t="e">
        <v>#N/A</v>
      </c>
      <c r="T457" s="53" t="e">
        <v>#N/A</v>
      </c>
      <c r="U457" s="56" t="e">
        <v>#N/A</v>
      </c>
      <c r="V457" s="56" t="e">
        <v>#N/A</v>
      </c>
      <c r="W457" s="53" t="e">
        <v>#N/A</v>
      </c>
      <c r="X457" s="54" t="e">
        <v>#N/A</v>
      </c>
      <c r="Y457" s="53" t="e">
        <v>#N/A</v>
      </c>
      <c r="Z457" s="56" t="e">
        <v>#N/A</v>
      </c>
      <c r="AA457" s="56" t="e">
        <v>#N/A</v>
      </c>
      <c r="AB457" s="56" t="e">
        <v>#N/A</v>
      </c>
      <c r="AC457" s="74"/>
      <c r="AD457" s="74">
        <v>0</v>
      </c>
      <c r="AE457" s="75" t="e">
        <v>#N/A</v>
      </c>
      <c r="AF457" s="75" t="e">
        <v>#N/A</v>
      </c>
      <c r="AG457" s="39"/>
      <c r="AH457" s="39"/>
      <c r="AI457" s="68"/>
    </row>
    <row r="458" spans="1:35" s="38" customFormat="1">
      <c r="A458" s="55"/>
      <c r="B458" s="66"/>
      <c r="C458" s="39"/>
      <c r="D458" s="39"/>
      <c r="E458" s="39"/>
      <c r="F458" s="31" t="s">
        <v>226</v>
      </c>
      <c r="G458" s="53"/>
      <c r="H458" s="73"/>
      <c r="I458" s="74"/>
      <c r="J458" s="54"/>
      <c r="K458" s="39"/>
      <c r="L458" s="39">
        <v>6.2</v>
      </c>
      <c r="M458" s="39">
        <v>0.48</v>
      </c>
      <c r="N458" s="53"/>
      <c r="O458" s="53"/>
      <c r="P458" s="53"/>
      <c r="Q458" s="53" t="e">
        <v>#N/A</v>
      </c>
      <c r="R458" s="53" t="e">
        <v>#N/A</v>
      </c>
      <c r="S458" s="53" t="e">
        <v>#N/A</v>
      </c>
      <c r="T458" s="53" t="e">
        <v>#N/A</v>
      </c>
      <c r="U458" s="56" t="e">
        <v>#N/A</v>
      </c>
      <c r="V458" s="56" t="e">
        <v>#N/A</v>
      </c>
      <c r="W458" s="53" t="e">
        <v>#N/A</v>
      </c>
      <c r="X458" s="54" t="e">
        <v>#N/A</v>
      </c>
      <c r="Y458" s="53" t="e">
        <v>#N/A</v>
      </c>
      <c r="Z458" s="56" t="e">
        <v>#N/A</v>
      </c>
      <c r="AA458" s="56" t="e">
        <v>#N/A</v>
      </c>
      <c r="AB458" s="56" t="e">
        <v>#N/A</v>
      </c>
      <c r="AC458" s="74"/>
      <c r="AD458" s="74">
        <v>0</v>
      </c>
      <c r="AE458" s="75" t="e">
        <v>#N/A</v>
      </c>
      <c r="AF458" s="75" t="e">
        <v>#N/A</v>
      </c>
      <c r="AG458" s="39"/>
      <c r="AH458" s="39"/>
      <c r="AI458" s="68"/>
    </row>
    <row r="459" spans="1:35" s="38" customFormat="1">
      <c r="A459" s="50"/>
      <c r="B459" s="66"/>
      <c r="C459" s="39"/>
      <c r="D459" s="39"/>
      <c r="E459" s="39"/>
      <c r="F459" s="31" t="s">
        <v>227</v>
      </c>
      <c r="G459" s="48"/>
      <c r="H459" s="73"/>
      <c r="I459" s="74"/>
      <c r="J459" s="49"/>
      <c r="K459" s="39"/>
      <c r="L459" s="39">
        <v>6.2</v>
      </c>
      <c r="M459" s="39">
        <v>0.48</v>
      </c>
      <c r="N459" s="48"/>
      <c r="O459" s="48"/>
      <c r="P459" s="48"/>
      <c r="Q459" s="48" t="e">
        <v>#N/A</v>
      </c>
      <c r="R459" s="48" t="e">
        <v>#N/A</v>
      </c>
      <c r="S459" s="48" t="e">
        <v>#N/A</v>
      </c>
      <c r="T459" s="48" t="e">
        <v>#N/A</v>
      </c>
      <c r="U459" s="51" t="e">
        <v>#N/A</v>
      </c>
      <c r="V459" s="51" t="e">
        <v>#N/A</v>
      </c>
      <c r="W459" s="48" t="e">
        <v>#N/A</v>
      </c>
      <c r="X459" s="49" t="e">
        <v>#N/A</v>
      </c>
      <c r="Y459" s="48" t="e">
        <v>#N/A</v>
      </c>
      <c r="Z459" s="51" t="e">
        <v>#N/A</v>
      </c>
      <c r="AA459" s="51" t="e">
        <v>#N/A</v>
      </c>
      <c r="AB459" s="51" t="e">
        <v>#N/A</v>
      </c>
      <c r="AC459" s="74"/>
      <c r="AD459" s="74">
        <v>0</v>
      </c>
      <c r="AE459" s="75" t="e">
        <v>#N/A</v>
      </c>
      <c r="AF459" s="75" t="e">
        <v>#N/A</v>
      </c>
      <c r="AG459" s="39"/>
      <c r="AH459" s="39"/>
      <c r="AI459" s="68"/>
    </row>
    <row r="460" spans="1:35" s="38" customFormat="1">
      <c r="A460" s="43">
        <v>87</v>
      </c>
      <c r="B460" s="66" t="s">
        <v>598</v>
      </c>
      <c r="C460" s="39"/>
      <c r="D460" s="39"/>
      <c r="E460" s="39" t="s">
        <v>601</v>
      </c>
      <c r="F460" s="31" t="s">
        <v>222</v>
      </c>
      <c r="G460" s="41">
        <v>20.113187801460768</v>
      </c>
      <c r="H460" s="73">
        <v>1.7811133888729378</v>
      </c>
      <c r="I460" s="74">
        <v>181.46203018051298</v>
      </c>
      <c r="J460" s="42">
        <v>1</v>
      </c>
      <c r="K460" s="39" t="s">
        <v>530</v>
      </c>
      <c r="L460" s="39">
        <v>6.2</v>
      </c>
      <c r="M460" s="39">
        <v>0.28000000000000003</v>
      </c>
      <c r="N460" s="41">
        <v>0.56399999999999995</v>
      </c>
      <c r="O460" s="41">
        <v>1.1499999999999999</v>
      </c>
      <c r="P460" s="41">
        <v>7.4</v>
      </c>
      <c r="Q460" s="76" t="s">
        <v>767</v>
      </c>
      <c r="R460" s="41">
        <v>0.92868486273401762</v>
      </c>
      <c r="S460" s="41">
        <v>7.1055380272899971</v>
      </c>
      <c r="T460" s="41">
        <v>1.8696841517075329</v>
      </c>
      <c r="U460" s="44">
        <v>76.605203390136012</v>
      </c>
      <c r="V460" s="44">
        <v>111.39711625689816</v>
      </c>
      <c r="W460" s="41">
        <v>0.91040442369673069</v>
      </c>
      <c r="X460" s="42">
        <v>58.556360422100767</v>
      </c>
      <c r="Y460" s="41">
        <v>-9.6151129911942967E-2</v>
      </c>
      <c r="Z460" s="44">
        <v>4.2688681816262095</v>
      </c>
      <c r="AA460" s="44">
        <v>6.0493273776256906E-2</v>
      </c>
      <c r="AB460" s="45" t="s">
        <v>767</v>
      </c>
      <c r="AC460" s="74">
        <v>0</v>
      </c>
      <c r="AD460" s="74">
        <v>0</v>
      </c>
      <c r="AE460" s="75">
        <v>30</v>
      </c>
      <c r="AF460" s="75" t="s">
        <v>557</v>
      </c>
      <c r="AG460" s="39" t="s">
        <v>533</v>
      </c>
      <c r="AH460" s="39" t="s">
        <v>533</v>
      </c>
      <c r="AI460" s="68" t="s">
        <v>831</v>
      </c>
    </row>
    <row r="461" spans="1:35" s="38" customFormat="1">
      <c r="A461" s="55"/>
      <c r="B461" s="66"/>
      <c r="C461" s="39"/>
      <c r="D461" s="39"/>
      <c r="E461" s="39"/>
      <c r="F461" s="31" t="s">
        <v>223</v>
      </c>
      <c r="G461" s="53"/>
      <c r="H461" s="73"/>
      <c r="I461" s="74"/>
      <c r="J461" s="54"/>
      <c r="K461" s="39"/>
      <c r="L461" s="39">
        <v>6.2</v>
      </c>
      <c r="M461" s="39">
        <v>0.28000000000000003</v>
      </c>
      <c r="N461" s="53"/>
      <c r="O461" s="53"/>
      <c r="P461" s="53"/>
      <c r="Q461" s="53" t="e">
        <v>#N/A</v>
      </c>
      <c r="R461" s="53" t="e">
        <v>#N/A</v>
      </c>
      <c r="S461" s="53" t="e">
        <v>#N/A</v>
      </c>
      <c r="T461" s="53" t="e">
        <v>#N/A</v>
      </c>
      <c r="U461" s="56" t="e">
        <v>#N/A</v>
      </c>
      <c r="V461" s="56" t="e">
        <v>#N/A</v>
      </c>
      <c r="W461" s="53" t="e">
        <v>#N/A</v>
      </c>
      <c r="X461" s="54" t="e">
        <v>#N/A</v>
      </c>
      <c r="Y461" s="53" t="e">
        <v>#N/A</v>
      </c>
      <c r="Z461" s="56" t="e">
        <v>#N/A</v>
      </c>
      <c r="AA461" s="56" t="e">
        <v>#N/A</v>
      </c>
      <c r="AB461" s="56" t="e">
        <v>#N/A</v>
      </c>
      <c r="AC461" s="74"/>
      <c r="AD461" s="74">
        <v>0</v>
      </c>
      <c r="AE461" s="75" t="e">
        <v>#N/A</v>
      </c>
      <c r="AF461" s="75" t="e">
        <v>#N/A</v>
      </c>
      <c r="AG461" s="39"/>
      <c r="AH461" s="39"/>
      <c r="AI461" s="68"/>
    </row>
    <row r="462" spans="1:35" s="38" customFormat="1">
      <c r="A462" s="55"/>
      <c r="B462" s="66"/>
      <c r="C462" s="39"/>
      <c r="D462" s="39"/>
      <c r="E462" s="39"/>
      <c r="F462" s="31" t="s">
        <v>224</v>
      </c>
      <c r="G462" s="53"/>
      <c r="H462" s="73"/>
      <c r="I462" s="74"/>
      <c r="J462" s="54"/>
      <c r="K462" s="39"/>
      <c r="L462" s="39">
        <v>6.2</v>
      </c>
      <c r="M462" s="39">
        <v>0.28000000000000003</v>
      </c>
      <c r="N462" s="53"/>
      <c r="O462" s="53"/>
      <c r="P462" s="53"/>
      <c r="Q462" s="53" t="e">
        <v>#N/A</v>
      </c>
      <c r="R462" s="53" t="e">
        <v>#N/A</v>
      </c>
      <c r="S462" s="53" t="e">
        <v>#N/A</v>
      </c>
      <c r="T462" s="53" t="e">
        <v>#N/A</v>
      </c>
      <c r="U462" s="56" t="e">
        <v>#N/A</v>
      </c>
      <c r="V462" s="56" t="e">
        <v>#N/A</v>
      </c>
      <c r="W462" s="53" t="e">
        <v>#N/A</v>
      </c>
      <c r="X462" s="54" t="e">
        <v>#N/A</v>
      </c>
      <c r="Y462" s="53" t="e">
        <v>#N/A</v>
      </c>
      <c r="Z462" s="56" t="e">
        <v>#N/A</v>
      </c>
      <c r="AA462" s="56" t="e">
        <v>#N/A</v>
      </c>
      <c r="AB462" s="56" t="e">
        <v>#N/A</v>
      </c>
      <c r="AC462" s="74"/>
      <c r="AD462" s="74">
        <v>0</v>
      </c>
      <c r="AE462" s="75" t="e">
        <v>#N/A</v>
      </c>
      <c r="AF462" s="75" t="e">
        <v>#N/A</v>
      </c>
      <c r="AG462" s="39"/>
      <c r="AH462" s="39"/>
      <c r="AI462" s="68"/>
    </row>
    <row r="463" spans="1:35" s="38" customFormat="1">
      <c r="A463" s="55"/>
      <c r="B463" s="66"/>
      <c r="C463" s="39"/>
      <c r="D463" s="39"/>
      <c r="E463" s="39"/>
      <c r="F463" s="31" t="s">
        <v>225</v>
      </c>
      <c r="G463" s="53"/>
      <c r="H463" s="73"/>
      <c r="I463" s="74"/>
      <c r="J463" s="54"/>
      <c r="K463" s="39"/>
      <c r="L463" s="39">
        <v>6.2</v>
      </c>
      <c r="M463" s="39">
        <v>0.28000000000000003</v>
      </c>
      <c r="N463" s="53"/>
      <c r="O463" s="53"/>
      <c r="P463" s="53"/>
      <c r="Q463" s="53" t="e">
        <v>#N/A</v>
      </c>
      <c r="R463" s="53" t="e">
        <v>#N/A</v>
      </c>
      <c r="S463" s="53" t="e">
        <v>#N/A</v>
      </c>
      <c r="T463" s="53" t="e">
        <v>#N/A</v>
      </c>
      <c r="U463" s="56" t="e">
        <v>#N/A</v>
      </c>
      <c r="V463" s="56" t="e">
        <v>#N/A</v>
      </c>
      <c r="W463" s="53" t="e">
        <v>#N/A</v>
      </c>
      <c r="X463" s="54" t="e">
        <v>#N/A</v>
      </c>
      <c r="Y463" s="53" t="e">
        <v>#N/A</v>
      </c>
      <c r="Z463" s="56" t="e">
        <v>#N/A</v>
      </c>
      <c r="AA463" s="56" t="e">
        <v>#N/A</v>
      </c>
      <c r="AB463" s="56" t="e">
        <v>#N/A</v>
      </c>
      <c r="AC463" s="74"/>
      <c r="AD463" s="74">
        <v>0</v>
      </c>
      <c r="AE463" s="75" t="e">
        <v>#N/A</v>
      </c>
      <c r="AF463" s="75" t="e">
        <v>#N/A</v>
      </c>
      <c r="AG463" s="39"/>
      <c r="AH463" s="39"/>
      <c r="AI463" s="68"/>
    </row>
    <row r="464" spans="1:35" s="38" customFormat="1">
      <c r="A464" s="55"/>
      <c r="B464" s="66"/>
      <c r="C464" s="39"/>
      <c r="D464" s="39"/>
      <c r="E464" s="39"/>
      <c r="F464" s="31" t="s">
        <v>226</v>
      </c>
      <c r="G464" s="53"/>
      <c r="H464" s="73"/>
      <c r="I464" s="74"/>
      <c r="J464" s="54"/>
      <c r="K464" s="39"/>
      <c r="L464" s="39">
        <v>6.2</v>
      </c>
      <c r="M464" s="39">
        <v>0.28000000000000003</v>
      </c>
      <c r="N464" s="53"/>
      <c r="O464" s="53"/>
      <c r="P464" s="53"/>
      <c r="Q464" s="53" t="e">
        <v>#N/A</v>
      </c>
      <c r="R464" s="53" t="e">
        <v>#N/A</v>
      </c>
      <c r="S464" s="53" t="e">
        <v>#N/A</v>
      </c>
      <c r="T464" s="53" t="e">
        <v>#N/A</v>
      </c>
      <c r="U464" s="56" t="e">
        <v>#N/A</v>
      </c>
      <c r="V464" s="56" t="e">
        <v>#N/A</v>
      </c>
      <c r="W464" s="53" t="e">
        <v>#N/A</v>
      </c>
      <c r="X464" s="54" t="e">
        <v>#N/A</v>
      </c>
      <c r="Y464" s="53" t="e">
        <v>#N/A</v>
      </c>
      <c r="Z464" s="56" t="e">
        <v>#N/A</v>
      </c>
      <c r="AA464" s="56" t="e">
        <v>#N/A</v>
      </c>
      <c r="AB464" s="56" t="e">
        <v>#N/A</v>
      </c>
      <c r="AC464" s="74"/>
      <c r="AD464" s="74">
        <v>0</v>
      </c>
      <c r="AE464" s="75" t="e">
        <v>#N/A</v>
      </c>
      <c r="AF464" s="75" t="e">
        <v>#N/A</v>
      </c>
      <c r="AG464" s="39"/>
      <c r="AH464" s="39"/>
      <c r="AI464" s="68"/>
    </row>
    <row r="465" spans="1:35" s="38" customFormat="1">
      <c r="A465" s="50"/>
      <c r="B465" s="66"/>
      <c r="C465" s="39"/>
      <c r="D465" s="39"/>
      <c r="E465" s="39"/>
      <c r="F465" s="31" t="s">
        <v>227</v>
      </c>
      <c r="G465" s="48"/>
      <c r="H465" s="73"/>
      <c r="I465" s="74"/>
      <c r="J465" s="49"/>
      <c r="K465" s="39"/>
      <c r="L465" s="39">
        <v>6.2</v>
      </c>
      <c r="M465" s="39">
        <v>0.28000000000000003</v>
      </c>
      <c r="N465" s="48"/>
      <c r="O465" s="48"/>
      <c r="P465" s="48"/>
      <c r="Q465" s="48" t="e">
        <v>#N/A</v>
      </c>
      <c r="R465" s="48" t="e">
        <v>#N/A</v>
      </c>
      <c r="S465" s="48" t="e">
        <v>#N/A</v>
      </c>
      <c r="T465" s="48" t="e">
        <v>#N/A</v>
      </c>
      <c r="U465" s="51" t="e">
        <v>#N/A</v>
      </c>
      <c r="V465" s="51" t="e">
        <v>#N/A</v>
      </c>
      <c r="W465" s="48" t="e">
        <v>#N/A</v>
      </c>
      <c r="X465" s="49" t="e">
        <v>#N/A</v>
      </c>
      <c r="Y465" s="48" t="e">
        <v>#N/A</v>
      </c>
      <c r="Z465" s="51" t="e">
        <v>#N/A</v>
      </c>
      <c r="AA465" s="51" t="e">
        <v>#N/A</v>
      </c>
      <c r="AB465" s="51" t="e">
        <v>#N/A</v>
      </c>
      <c r="AC465" s="74"/>
      <c r="AD465" s="74">
        <v>0</v>
      </c>
      <c r="AE465" s="75" t="e">
        <v>#N/A</v>
      </c>
      <c r="AF465" s="75" t="e">
        <v>#N/A</v>
      </c>
      <c r="AG465" s="39"/>
      <c r="AH465" s="39"/>
      <c r="AI465" s="68"/>
    </row>
    <row r="466" spans="1:35" s="38" customFormat="1">
      <c r="A466" s="43">
        <v>88</v>
      </c>
      <c r="B466" s="66" t="s">
        <v>602</v>
      </c>
      <c r="C466" s="39">
        <v>-43.509273</v>
      </c>
      <c r="D466" s="39">
        <v>172.70650000000001</v>
      </c>
      <c r="E466" s="39" t="s">
        <v>603</v>
      </c>
      <c r="F466" s="31" t="s">
        <v>228</v>
      </c>
      <c r="G466" s="41">
        <v>19.301492366159486</v>
      </c>
      <c r="H466" s="73">
        <v>1.8527905072462414</v>
      </c>
      <c r="I466" s="74">
        <v>191.94708494956456</v>
      </c>
      <c r="J466" s="42">
        <v>1</v>
      </c>
      <c r="K466" s="39" t="s">
        <v>540</v>
      </c>
      <c r="L466" s="39">
        <v>7.1</v>
      </c>
      <c r="M466" s="39">
        <v>0.18</v>
      </c>
      <c r="N466" s="41">
        <v>0.214</v>
      </c>
      <c r="O466" s="41">
        <v>0.57999999999999996</v>
      </c>
      <c r="P466" s="41">
        <v>8.5</v>
      </c>
      <c r="Q466" s="76" t="s">
        <v>767</v>
      </c>
      <c r="R466" s="41">
        <v>1.2068849640635391</v>
      </c>
      <c r="S466" s="41">
        <v>17.135504658851211</v>
      </c>
      <c r="T466" s="76" t="s">
        <v>767</v>
      </c>
      <c r="U466" s="45" t="s">
        <v>767</v>
      </c>
      <c r="V466" s="45" t="s">
        <v>767</v>
      </c>
      <c r="W466" s="76" t="s">
        <v>767</v>
      </c>
      <c r="X466" s="77" t="s">
        <v>767</v>
      </c>
      <c r="Y466" s="76" t="s">
        <v>767</v>
      </c>
      <c r="Z466" s="44">
        <v>0.48864370792517303</v>
      </c>
      <c r="AA466" s="45" t="s">
        <v>767</v>
      </c>
      <c r="AB466" s="45" t="s">
        <v>767</v>
      </c>
      <c r="AC466" s="74">
        <v>0</v>
      </c>
      <c r="AD466" s="74">
        <v>0</v>
      </c>
      <c r="AE466" s="75">
        <v>15</v>
      </c>
      <c r="AF466" s="75" t="s">
        <v>819</v>
      </c>
      <c r="AG466" s="39" t="s">
        <v>533</v>
      </c>
      <c r="AH466" s="39" t="s">
        <v>533</v>
      </c>
      <c r="AI466" s="68" t="s">
        <v>831</v>
      </c>
    </row>
    <row r="467" spans="1:35" s="38" customFormat="1">
      <c r="A467" s="55"/>
      <c r="B467" s="66"/>
      <c r="C467" s="39"/>
      <c r="D467" s="39"/>
      <c r="E467" s="39"/>
      <c r="F467" s="31" t="s">
        <v>229</v>
      </c>
      <c r="G467" s="53"/>
      <c r="H467" s="73"/>
      <c r="I467" s="74"/>
      <c r="J467" s="54"/>
      <c r="K467" s="39"/>
      <c r="L467" s="39">
        <v>7.1</v>
      </c>
      <c r="M467" s="39">
        <v>0.18</v>
      </c>
      <c r="N467" s="53"/>
      <c r="O467" s="53"/>
      <c r="P467" s="53"/>
      <c r="Q467" s="53" t="e">
        <v>#N/A</v>
      </c>
      <c r="R467" s="53" t="e">
        <v>#N/A</v>
      </c>
      <c r="S467" s="53" t="e">
        <v>#N/A</v>
      </c>
      <c r="T467" s="53" t="e">
        <v>#N/A</v>
      </c>
      <c r="U467" s="56" t="e">
        <v>#N/A</v>
      </c>
      <c r="V467" s="56" t="e">
        <v>#N/A</v>
      </c>
      <c r="W467" s="53" t="e">
        <v>#N/A</v>
      </c>
      <c r="X467" s="54" t="e">
        <v>#N/A</v>
      </c>
      <c r="Y467" s="53" t="e">
        <v>#N/A</v>
      </c>
      <c r="Z467" s="56" t="e">
        <v>#N/A</v>
      </c>
      <c r="AA467" s="56" t="e">
        <v>#N/A</v>
      </c>
      <c r="AB467" s="56" t="e">
        <v>#N/A</v>
      </c>
      <c r="AC467" s="74"/>
      <c r="AD467" s="74">
        <v>0</v>
      </c>
      <c r="AE467" s="75" t="e">
        <v>#N/A</v>
      </c>
      <c r="AF467" s="75" t="e">
        <v>#N/A</v>
      </c>
      <c r="AG467" s="39"/>
      <c r="AH467" s="39"/>
      <c r="AI467" s="68"/>
    </row>
    <row r="468" spans="1:35" s="38" customFormat="1">
      <c r="A468" s="55"/>
      <c r="B468" s="66"/>
      <c r="C468" s="39"/>
      <c r="D468" s="39"/>
      <c r="E468" s="39"/>
      <c r="F468" s="31" t="s">
        <v>230</v>
      </c>
      <c r="G468" s="53"/>
      <c r="H468" s="73"/>
      <c r="I468" s="74"/>
      <c r="J468" s="54"/>
      <c r="K468" s="39"/>
      <c r="L468" s="39">
        <v>7.1</v>
      </c>
      <c r="M468" s="39">
        <v>0.18</v>
      </c>
      <c r="N468" s="53"/>
      <c r="O468" s="53"/>
      <c r="P468" s="53"/>
      <c r="Q468" s="53" t="e">
        <v>#N/A</v>
      </c>
      <c r="R468" s="53" t="e">
        <v>#N/A</v>
      </c>
      <c r="S468" s="53" t="e">
        <v>#N/A</v>
      </c>
      <c r="T468" s="53" t="e">
        <v>#N/A</v>
      </c>
      <c r="U468" s="56" t="e">
        <v>#N/A</v>
      </c>
      <c r="V468" s="56" t="e">
        <v>#N/A</v>
      </c>
      <c r="W468" s="53" t="e">
        <v>#N/A</v>
      </c>
      <c r="X468" s="54" t="e">
        <v>#N/A</v>
      </c>
      <c r="Y468" s="53" t="e">
        <v>#N/A</v>
      </c>
      <c r="Z468" s="56" t="e">
        <v>#N/A</v>
      </c>
      <c r="AA468" s="56" t="e">
        <v>#N/A</v>
      </c>
      <c r="AB468" s="56" t="e">
        <v>#N/A</v>
      </c>
      <c r="AC468" s="74"/>
      <c r="AD468" s="74">
        <v>0</v>
      </c>
      <c r="AE468" s="75" t="e">
        <v>#N/A</v>
      </c>
      <c r="AF468" s="75" t="e">
        <v>#N/A</v>
      </c>
      <c r="AG468" s="39"/>
      <c r="AH468" s="39"/>
      <c r="AI468" s="68"/>
    </row>
    <row r="469" spans="1:35" s="38" customFormat="1">
      <c r="A469" s="50"/>
      <c r="B469" s="66"/>
      <c r="C469" s="39"/>
      <c r="D469" s="39"/>
      <c r="E469" s="39"/>
      <c r="F469" s="31" t="s">
        <v>231</v>
      </c>
      <c r="G469" s="48"/>
      <c r="H469" s="73"/>
      <c r="I469" s="74"/>
      <c r="J469" s="49"/>
      <c r="K469" s="39"/>
      <c r="L469" s="39">
        <v>7.1</v>
      </c>
      <c r="M469" s="39">
        <v>0.18</v>
      </c>
      <c r="N469" s="48"/>
      <c r="O469" s="48"/>
      <c r="P469" s="48"/>
      <c r="Q469" s="48" t="e">
        <v>#N/A</v>
      </c>
      <c r="R469" s="48" t="e">
        <v>#N/A</v>
      </c>
      <c r="S469" s="48" t="e">
        <v>#N/A</v>
      </c>
      <c r="T469" s="48" t="e">
        <v>#N/A</v>
      </c>
      <c r="U469" s="51" t="e">
        <v>#N/A</v>
      </c>
      <c r="V469" s="51" t="e">
        <v>#N/A</v>
      </c>
      <c r="W469" s="48" t="e">
        <v>#N/A</v>
      </c>
      <c r="X469" s="49" t="e">
        <v>#N/A</v>
      </c>
      <c r="Y469" s="48" t="e">
        <v>#N/A</v>
      </c>
      <c r="Z469" s="51" t="e">
        <v>#N/A</v>
      </c>
      <c r="AA469" s="51" t="e">
        <v>#N/A</v>
      </c>
      <c r="AB469" s="51" t="e">
        <v>#N/A</v>
      </c>
      <c r="AC469" s="74"/>
      <c r="AD469" s="74">
        <v>0</v>
      </c>
      <c r="AE469" s="75" t="e">
        <v>#N/A</v>
      </c>
      <c r="AF469" s="75" t="e">
        <v>#N/A</v>
      </c>
      <c r="AG469" s="39"/>
      <c r="AH469" s="39"/>
      <c r="AI469" s="68"/>
    </row>
    <row r="470" spans="1:35" s="38" customFormat="1">
      <c r="A470" s="43">
        <v>89</v>
      </c>
      <c r="B470" s="66" t="s">
        <v>602</v>
      </c>
      <c r="C470" s="39"/>
      <c r="D470" s="39"/>
      <c r="E470" s="39" t="s">
        <v>605</v>
      </c>
      <c r="F470" s="31" t="s">
        <v>228</v>
      </c>
      <c r="G470" s="41">
        <v>19.301492366159486</v>
      </c>
      <c r="H470" s="73">
        <v>1.8527905072462414</v>
      </c>
      <c r="I470" s="74">
        <v>191.94708494956456</v>
      </c>
      <c r="J470" s="42">
        <v>1</v>
      </c>
      <c r="K470" s="39" t="s">
        <v>541</v>
      </c>
      <c r="L470" s="39">
        <v>6.2</v>
      </c>
      <c r="M470" s="39">
        <v>0.43</v>
      </c>
      <c r="N470" s="41">
        <v>0.60099999999999998</v>
      </c>
      <c r="O470" s="41">
        <v>1.72</v>
      </c>
      <c r="P470" s="41">
        <v>8.74</v>
      </c>
      <c r="Q470" s="41">
        <v>0.83235829005756345</v>
      </c>
      <c r="R470" s="41">
        <v>1.2068849640635391</v>
      </c>
      <c r="S470" s="41">
        <v>3.4093576234731438</v>
      </c>
      <c r="T470" s="41">
        <v>1.9801266422712867</v>
      </c>
      <c r="U470" s="44">
        <v>72.862065146349721</v>
      </c>
      <c r="V470" s="44">
        <v>121.11239748424373</v>
      </c>
      <c r="W470" s="41">
        <v>0.77141268270643371</v>
      </c>
      <c r="X470" s="42">
        <v>62.617255429600576</v>
      </c>
      <c r="Y470" s="41">
        <v>-0.10075682279654574</v>
      </c>
      <c r="Z470" s="44">
        <v>5.5175752144560191</v>
      </c>
      <c r="AA470" s="44">
        <v>0.898332192570651</v>
      </c>
      <c r="AB470" s="45" t="s">
        <v>767</v>
      </c>
      <c r="AC470" s="74">
        <v>5</v>
      </c>
      <c r="AD470" s="74">
        <v>0</v>
      </c>
      <c r="AE470" s="75">
        <v>150</v>
      </c>
      <c r="AF470" s="75" t="s">
        <v>849</v>
      </c>
      <c r="AG470" s="39" t="s">
        <v>533</v>
      </c>
      <c r="AH470" s="39" t="s">
        <v>533</v>
      </c>
      <c r="AI470" s="68" t="s">
        <v>831</v>
      </c>
    </row>
    <row r="471" spans="1:35" s="38" customFormat="1">
      <c r="A471" s="55"/>
      <c r="B471" s="66"/>
      <c r="C471" s="39"/>
      <c r="D471" s="39"/>
      <c r="E471" s="39"/>
      <c r="F471" s="31" t="s">
        <v>229</v>
      </c>
      <c r="G471" s="53"/>
      <c r="H471" s="73"/>
      <c r="I471" s="74"/>
      <c r="J471" s="54"/>
      <c r="K471" s="39"/>
      <c r="L471" s="39">
        <v>6.2</v>
      </c>
      <c r="M471" s="39">
        <v>0.43</v>
      </c>
      <c r="N471" s="53"/>
      <c r="O471" s="53"/>
      <c r="P471" s="53"/>
      <c r="Q471" s="53" t="e">
        <v>#N/A</v>
      </c>
      <c r="R471" s="53" t="e">
        <v>#N/A</v>
      </c>
      <c r="S471" s="53" t="e">
        <v>#N/A</v>
      </c>
      <c r="T471" s="53" t="e">
        <v>#N/A</v>
      </c>
      <c r="U471" s="56" t="e">
        <v>#N/A</v>
      </c>
      <c r="V471" s="56" t="e">
        <v>#N/A</v>
      </c>
      <c r="W471" s="53" t="e">
        <v>#N/A</v>
      </c>
      <c r="X471" s="54" t="e">
        <v>#N/A</v>
      </c>
      <c r="Y471" s="53" t="e">
        <v>#N/A</v>
      </c>
      <c r="Z471" s="56" t="e">
        <v>#N/A</v>
      </c>
      <c r="AA471" s="56" t="e">
        <v>#N/A</v>
      </c>
      <c r="AB471" s="56" t="e">
        <v>#N/A</v>
      </c>
      <c r="AC471" s="74"/>
      <c r="AD471" s="74">
        <v>0</v>
      </c>
      <c r="AE471" s="75" t="e">
        <v>#N/A</v>
      </c>
      <c r="AF471" s="75" t="e">
        <v>#N/A</v>
      </c>
      <c r="AG471" s="39"/>
      <c r="AH471" s="39"/>
      <c r="AI471" s="68"/>
    </row>
    <row r="472" spans="1:35" s="38" customFormat="1">
      <c r="A472" s="55"/>
      <c r="B472" s="66"/>
      <c r="C472" s="39"/>
      <c r="D472" s="39"/>
      <c r="E472" s="39"/>
      <c r="F472" s="31" t="s">
        <v>230</v>
      </c>
      <c r="G472" s="53"/>
      <c r="H472" s="73"/>
      <c r="I472" s="74"/>
      <c r="J472" s="54"/>
      <c r="K472" s="39"/>
      <c r="L472" s="39">
        <v>6.2</v>
      </c>
      <c r="M472" s="39">
        <v>0.43</v>
      </c>
      <c r="N472" s="53"/>
      <c r="O472" s="53"/>
      <c r="P472" s="53"/>
      <c r="Q472" s="53" t="e">
        <v>#N/A</v>
      </c>
      <c r="R472" s="53" t="e">
        <v>#N/A</v>
      </c>
      <c r="S472" s="53" t="e">
        <v>#N/A</v>
      </c>
      <c r="T472" s="53" t="e">
        <v>#N/A</v>
      </c>
      <c r="U472" s="56" t="e">
        <v>#N/A</v>
      </c>
      <c r="V472" s="56" t="e">
        <v>#N/A</v>
      </c>
      <c r="W472" s="53" t="e">
        <v>#N/A</v>
      </c>
      <c r="X472" s="54" t="e">
        <v>#N/A</v>
      </c>
      <c r="Y472" s="53" t="e">
        <v>#N/A</v>
      </c>
      <c r="Z472" s="56" t="e">
        <v>#N/A</v>
      </c>
      <c r="AA472" s="56" t="e">
        <v>#N/A</v>
      </c>
      <c r="AB472" s="56" t="e">
        <v>#N/A</v>
      </c>
      <c r="AC472" s="74"/>
      <c r="AD472" s="74">
        <v>0</v>
      </c>
      <c r="AE472" s="75" t="e">
        <v>#N/A</v>
      </c>
      <c r="AF472" s="75" t="e">
        <v>#N/A</v>
      </c>
      <c r="AG472" s="39"/>
      <c r="AH472" s="39"/>
      <c r="AI472" s="68"/>
    </row>
    <row r="473" spans="1:35" s="38" customFormat="1">
      <c r="A473" s="50"/>
      <c r="B473" s="66"/>
      <c r="C473" s="39"/>
      <c r="D473" s="39"/>
      <c r="E473" s="39"/>
      <c r="F473" s="31" t="s">
        <v>231</v>
      </c>
      <c r="G473" s="48"/>
      <c r="H473" s="73"/>
      <c r="I473" s="74"/>
      <c r="J473" s="49"/>
      <c r="K473" s="39"/>
      <c r="L473" s="39">
        <v>6.2</v>
      </c>
      <c r="M473" s="39">
        <v>0.43</v>
      </c>
      <c r="N473" s="48"/>
      <c r="O473" s="48"/>
      <c r="P473" s="48"/>
      <c r="Q473" s="48" t="e">
        <v>#N/A</v>
      </c>
      <c r="R473" s="48" t="e">
        <v>#N/A</v>
      </c>
      <c r="S473" s="48" t="e">
        <v>#N/A</v>
      </c>
      <c r="T473" s="48" t="e">
        <v>#N/A</v>
      </c>
      <c r="U473" s="51" t="e">
        <v>#N/A</v>
      </c>
      <c r="V473" s="51" t="e">
        <v>#N/A</v>
      </c>
      <c r="W473" s="48" t="e">
        <v>#N/A</v>
      </c>
      <c r="X473" s="49" t="e">
        <v>#N/A</v>
      </c>
      <c r="Y473" s="48" t="e">
        <v>#N/A</v>
      </c>
      <c r="Z473" s="51" t="e">
        <v>#N/A</v>
      </c>
      <c r="AA473" s="51" t="e">
        <v>#N/A</v>
      </c>
      <c r="AB473" s="51" t="e">
        <v>#N/A</v>
      </c>
      <c r="AC473" s="74"/>
      <c r="AD473" s="74">
        <v>0</v>
      </c>
      <c r="AE473" s="75" t="e">
        <v>#N/A</v>
      </c>
      <c r="AF473" s="75" t="e">
        <v>#N/A</v>
      </c>
      <c r="AG473" s="39"/>
      <c r="AH473" s="39"/>
      <c r="AI473" s="68"/>
    </row>
    <row r="474" spans="1:35" s="38" customFormat="1">
      <c r="A474" s="43">
        <v>90</v>
      </c>
      <c r="B474" s="66" t="s">
        <v>602</v>
      </c>
      <c r="C474" s="39"/>
      <c r="D474" s="39"/>
      <c r="E474" s="39" t="s">
        <v>606</v>
      </c>
      <c r="F474" s="31" t="s">
        <v>228</v>
      </c>
      <c r="G474" s="41">
        <v>19.301492366159486</v>
      </c>
      <c r="H474" s="73">
        <v>1.8527905072462414</v>
      </c>
      <c r="I474" s="74">
        <v>191.94708494956456</v>
      </c>
      <c r="J474" s="42">
        <v>1</v>
      </c>
      <c r="K474" s="39" t="s">
        <v>530</v>
      </c>
      <c r="L474" s="39">
        <v>6.2</v>
      </c>
      <c r="M474" s="39">
        <v>0.27</v>
      </c>
      <c r="N474" s="41">
        <v>0.54</v>
      </c>
      <c r="O474" s="41">
        <v>1.1100000000000001</v>
      </c>
      <c r="P474" s="41">
        <v>7.19</v>
      </c>
      <c r="Q474" s="76" t="s">
        <v>767</v>
      </c>
      <c r="R474" s="41">
        <v>1.2068849640635391</v>
      </c>
      <c r="S474" s="41">
        <v>5.4110350287297111</v>
      </c>
      <c r="T474" s="76" t="s">
        <v>767</v>
      </c>
      <c r="U474" s="45" t="s">
        <v>767</v>
      </c>
      <c r="V474" s="45" t="s">
        <v>767</v>
      </c>
      <c r="W474" s="76" t="s">
        <v>767</v>
      </c>
      <c r="X474" s="77" t="s">
        <v>767</v>
      </c>
      <c r="Y474" s="76" t="s">
        <v>767</v>
      </c>
      <c r="Z474" s="44">
        <v>1.4823308729669646</v>
      </c>
      <c r="AA474" s="45" t="s">
        <v>767</v>
      </c>
      <c r="AB474" s="45" t="s">
        <v>767</v>
      </c>
      <c r="AC474" s="74">
        <v>0</v>
      </c>
      <c r="AD474" s="74">
        <v>0</v>
      </c>
      <c r="AE474" s="75">
        <v>10</v>
      </c>
      <c r="AF474" s="75" t="s">
        <v>821</v>
      </c>
      <c r="AG474" s="39" t="s">
        <v>533</v>
      </c>
      <c r="AH474" s="39" t="s">
        <v>533</v>
      </c>
      <c r="AI474" s="68" t="s">
        <v>831</v>
      </c>
    </row>
    <row r="475" spans="1:35" s="38" customFormat="1">
      <c r="A475" s="55"/>
      <c r="B475" s="66"/>
      <c r="C475" s="39"/>
      <c r="D475" s="39"/>
      <c r="E475" s="39"/>
      <c r="F475" s="31" t="s">
        <v>229</v>
      </c>
      <c r="G475" s="53"/>
      <c r="H475" s="73"/>
      <c r="I475" s="74"/>
      <c r="J475" s="54"/>
      <c r="K475" s="39"/>
      <c r="L475" s="39">
        <v>6.2</v>
      </c>
      <c r="M475" s="39">
        <v>0.27</v>
      </c>
      <c r="N475" s="53"/>
      <c r="O475" s="53"/>
      <c r="P475" s="53"/>
      <c r="Q475" s="53" t="e">
        <v>#N/A</v>
      </c>
      <c r="R475" s="53" t="e">
        <v>#N/A</v>
      </c>
      <c r="S475" s="53" t="e">
        <v>#N/A</v>
      </c>
      <c r="T475" s="53" t="e">
        <v>#N/A</v>
      </c>
      <c r="U475" s="56" t="e">
        <v>#N/A</v>
      </c>
      <c r="V475" s="56" t="e">
        <v>#N/A</v>
      </c>
      <c r="W475" s="53" t="e">
        <v>#N/A</v>
      </c>
      <c r="X475" s="54" t="e">
        <v>#N/A</v>
      </c>
      <c r="Y475" s="53" t="e">
        <v>#N/A</v>
      </c>
      <c r="Z475" s="56" t="e">
        <v>#N/A</v>
      </c>
      <c r="AA475" s="56" t="e">
        <v>#N/A</v>
      </c>
      <c r="AB475" s="56" t="e">
        <v>#N/A</v>
      </c>
      <c r="AC475" s="74"/>
      <c r="AD475" s="74">
        <v>0</v>
      </c>
      <c r="AE475" s="75" t="e">
        <v>#N/A</v>
      </c>
      <c r="AF475" s="75" t="e">
        <v>#N/A</v>
      </c>
      <c r="AG475" s="39"/>
      <c r="AH475" s="39"/>
      <c r="AI475" s="68"/>
    </row>
    <row r="476" spans="1:35" s="38" customFormat="1">
      <c r="A476" s="55"/>
      <c r="B476" s="66"/>
      <c r="C476" s="39"/>
      <c r="D476" s="39"/>
      <c r="E476" s="39"/>
      <c r="F476" s="31" t="s">
        <v>230</v>
      </c>
      <c r="G476" s="53"/>
      <c r="H476" s="73"/>
      <c r="I476" s="74"/>
      <c r="J476" s="54"/>
      <c r="K476" s="39"/>
      <c r="L476" s="39">
        <v>6.2</v>
      </c>
      <c r="M476" s="39">
        <v>0.27</v>
      </c>
      <c r="N476" s="53"/>
      <c r="O476" s="53"/>
      <c r="P476" s="53"/>
      <c r="Q476" s="53" t="e">
        <v>#N/A</v>
      </c>
      <c r="R476" s="53" t="e">
        <v>#N/A</v>
      </c>
      <c r="S476" s="53" t="e">
        <v>#N/A</v>
      </c>
      <c r="T476" s="53" t="e">
        <v>#N/A</v>
      </c>
      <c r="U476" s="56" t="e">
        <v>#N/A</v>
      </c>
      <c r="V476" s="56" t="e">
        <v>#N/A</v>
      </c>
      <c r="W476" s="53" t="e">
        <v>#N/A</v>
      </c>
      <c r="X476" s="54" t="e">
        <v>#N/A</v>
      </c>
      <c r="Y476" s="53" t="e">
        <v>#N/A</v>
      </c>
      <c r="Z476" s="56" t="e">
        <v>#N/A</v>
      </c>
      <c r="AA476" s="56" t="e">
        <v>#N/A</v>
      </c>
      <c r="AB476" s="56" t="e">
        <v>#N/A</v>
      </c>
      <c r="AC476" s="74"/>
      <c r="AD476" s="74">
        <v>0</v>
      </c>
      <c r="AE476" s="75" t="e">
        <v>#N/A</v>
      </c>
      <c r="AF476" s="75" t="e">
        <v>#N/A</v>
      </c>
      <c r="AG476" s="39"/>
      <c r="AH476" s="39"/>
      <c r="AI476" s="68"/>
    </row>
    <row r="477" spans="1:35" s="38" customFormat="1">
      <c r="A477" s="50"/>
      <c r="B477" s="66"/>
      <c r="C477" s="39"/>
      <c r="D477" s="39"/>
      <c r="E477" s="39"/>
      <c r="F477" s="31" t="s">
        <v>231</v>
      </c>
      <c r="G477" s="48"/>
      <c r="H477" s="73"/>
      <c r="I477" s="74"/>
      <c r="J477" s="49"/>
      <c r="K477" s="39"/>
      <c r="L477" s="39">
        <v>6.2</v>
      </c>
      <c r="M477" s="39">
        <v>0.27</v>
      </c>
      <c r="N477" s="48"/>
      <c r="O477" s="48"/>
      <c r="P477" s="48"/>
      <c r="Q477" s="48" t="e">
        <v>#N/A</v>
      </c>
      <c r="R477" s="48" t="e">
        <v>#N/A</v>
      </c>
      <c r="S477" s="48" t="e">
        <v>#N/A</v>
      </c>
      <c r="T477" s="48" t="e">
        <v>#N/A</v>
      </c>
      <c r="U477" s="51" t="e">
        <v>#N/A</v>
      </c>
      <c r="V477" s="51" t="e">
        <v>#N/A</v>
      </c>
      <c r="W477" s="48" t="e">
        <v>#N/A</v>
      </c>
      <c r="X477" s="49" t="e">
        <v>#N/A</v>
      </c>
      <c r="Y477" s="48" t="e">
        <v>#N/A</v>
      </c>
      <c r="Z477" s="51" t="e">
        <v>#N/A</v>
      </c>
      <c r="AA477" s="51" t="e">
        <v>#N/A</v>
      </c>
      <c r="AB477" s="51" t="e">
        <v>#N/A</v>
      </c>
      <c r="AC477" s="74"/>
      <c r="AD477" s="74">
        <v>0</v>
      </c>
      <c r="AE477" s="75" t="e">
        <v>#N/A</v>
      </c>
      <c r="AF477" s="75" t="e">
        <v>#N/A</v>
      </c>
      <c r="AG477" s="39"/>
      <c r="AH477" s="39"/>
      <c r="AI477" s="68"/>
    </row>
    <row r="478" spans="1:35" s="38" customFormat="1">
      <c r="A478" s="43">
        <v>91</v>
      </c>
      <c r="B478" s="66" t="s">
        <v>604</v>
      </c>
      <c r="C478" s="39">
        <v>-43.543210000000002</v>
      </c>
      <c r="D478" s="39">
        <v>172.657613</v>
      </c>
      <c r="E478" s="39" t="s">
        <v>607</v>
      </c>
      <c r="F478" s="31" t="s">
        <v>232</v>
      </c>
      <c r="G478" s="41">
        <v>16.531619807384498</v>
      </c>
      <c r="H478" s="73">
        <v>1.9783675671534822</v>
      </c>
      <c r="I478" s="74">
        <v>170</v>
      </c>
      <c r="J478" s="42">
        <v>1</v>
      </c>
      <c r="K478" s="39" t="s">
        <v>540</v>
      </c>
      <c r="L478" s="39">
        <v>7.1</v>
      </c>
      <c r="M478" s="39">
        <v>0.22</v>
      </c>
      <c r="N478" s="41">
        <v>0.28799999999999998</v>
      </c>
      <c r="O478" s="41">
        <v>0.86</v>
      </c>
      <c r="P478" s="41">
        <v>10.29</v>
      </c>
      <c r="Q478" s="41">
        <v>2.0242058563606204</v>
      </c>
      <c r="R478" s="41">
        <v>2.8859006466300405</v>
      </c>
      <c r="S478" s="41">
        <v>3.8382951416375275</v>
      </c>
      <c r="T478" s="41">
        <v>1.9858470475320924</v>
      </c>
      <c r="U478" s="44">
        <v>60.4066509066827</v>
      </c>
      <c r="V478" s="44">
        <v>107.36739034566241</v>
      </c>
      <c r="W478" s="41">
        <v>0.78950561095073024</v>
      </c>
      <c r="X478" s="42">
        <v>57.729822756990828</v>
      </c>
      <c r="Y478" s="41">
        <v>-8.6406139087701214E-2</v>
      </c>
      <c r="Z478" s="44">
        <v>10.187526889656288</v>
      </c>
      <c r="AA478" s="44">
        <v>2.1798442849183961</v>
      </c>
      <c r="AB478" s="45" t="s">
        <v>767</v>
      </c>
      <c r="AC478" s="74">
        <v>0</v>
      </c>
      <c r="AD478" s="74">
        <v>0</v>
      </c>
      <c r="AE478" s="75">
        <v>100</v>
      </c>
      <c r="AF478" s="75" t="s">
        <v>851</v>
      </c>
      <c r="AG478" s="39" t="s">
        <v>533</v>
      </c>
      <c r="AH478" s="39" t="s">
        <v>533</v>
      </c>
      <c r="AI478" s="68" t="s">
        <v>831</v>
      </c>
    </row>
    <row r="479" spans="1:35" s="38" customFormat="1">
      <c r="A479" s="55"/>
      <c r="B479" s="66"/>
      <c r="C479" s="39"/>
      <c r="D479" s="39"/>
      <c r="E479" s="39"/>
      <c r="F479" s="31" t="s">
        <v>233</v>
      </c>
      <c r="G479" s="53"/>
      <c r="H479" s="73"/>
      <c r="I479" s="74"/>
      <c r="J479" s="54"/>
      <c r="K479" s="39"/>
      <c r="L479" s="39">
        <v>7.1</v>
      </c>
      <c r="M479" s="39">
        <v>0.22</v>
      </c>
      <c r="N479" s="53"/>
      <c r="O479" s="53"/>
      <c r="P479" s="53"/>
      <c r="Q479" s="53" t="e">
        <v>#N/A</v>
      </c>
      <c r="R479" s="53" t="e">
        <v>#N/A</v>
      </c>
      <c r="S479" s="53" t="e">
        <v>#N/A</v>
      </c>
      <c r="T479" s="53" t="e">
        <v>#N/A</v>
      </c>
      <c r="U479" s="56" t="e">
        <v>#N/A</v>
      </c>
      <c r="V479" s="56" t="e">
        <v>#N/A</v>
      </c>
      <c r="W479" s="53" t="e">
        <v>#N/A</v>
      </c>
      <c r="X479" s="54" t="e">
        <v>#N/A</v>
      </c>
      <c r="Y479" s="53" t="e">
        <v>#N/A</v>
      </c>
      <c r="Z479" s="56" t="e">
        <v>#N/A</v>
      </c>
      <c r="AA479" s="56" t="e">
        <v>#N/A</v>
      </c>
      <c r="AB479" s="56" t="e">
        <v>#N/A</v>
      </c>
      <c r="AC479" s="74"/>
      <c r="AD479" s="74">
        <v>0</v>
      </c>
      <c r="AE479" s="75" t="e">
        <v>#N/A</v>
      </c>
      <c r="AF479" s="75" t="e">
        <v>#N/A</v>
      </c>
      <c r="AG479" s="39"/>
      <c r="AH479" s="39"/>
      <c r="AI479" s="68"/>
    </row>
    <row r="480" spans="1:35" s="38" customFormat="1">
      <c r="A480" s="50"/>
      <c r="B480" s="66"/>
      <c r="C480" s="39"/>
      <c r="D480" s="39"/>
      <c r="E480" s="39"/>
      <c r="F480" s="31" t="s">
        <v>234</v>
      </c>
      <c r="G480" s="48"/>
      <c r="H480" s="73"/>
      <c r="I480" s="74"/>
      <c r="J480" s="49"/>
      <c r="K480" s="39"/>
      <c r="L480" s="39">
        <v>7.1</v>
      </c>
      <c r="M480" s="39">
        <v>0.22</v>
      </c>
      <c r="N480" s="48"/>
      <c r="O480" s="48"/>
      <c r="P480" s="48"/>
      <c r="Q480" s="48" t="e">
        <v>#N/A</v>
      </c>
      <c r="R480" s="48" t="e">
        <v>#N/A</v>
      </c>
      <c r="S480" s="48" t="e">
        <v>#N/A</v>
      </c>
      <c r="T480" s="48" t="e">
        <v>#N/A</v>
      </c>
      <c r="U480" s="51" t="e">
        <v>#N/A</v>
      </c>
      <c r="V480" s="51" t="e">
        <v>#N/A</v>
      </c>
      <c r="W480" s="48" t="e">
        <v>#N/A</v>
      </c>
      <c r="X480" s="49" t="e">
        <v>#N/A</v>
      </c>
      <c r="Y480" s="48" t="e">
        <v>#N/A</v>
      </c>
      <c r="Z480" s="51" t="e">
        <v>#N/A</v>
      </c>
      <c r="AA480" s="51" t="e">
        <v>#N/A</v>
      </c>
      <c r="AB480" s="51" t="e">
        <v>#N/A</v>
      </c>
      <c r="AC480" s="74"/>
      <c r="AD480" s="74">
        <v>0</v>
      </c>
      <c r="AE480" s="75" t="e">
        <v>#N/A</v>
      </c>
      <c r="AF480" s="75" t="e">
        <v>#N/A</v>
      </c>
      <c r="AG480" s="39"/>
      <c r="AH480" s="39"/>
      <c r="AI480" s="68"/>
    </row>
    <row r="481" spans="1:35" s="38" customFormat="1">
      <c r="A481" s="43">
        <v>92</v>
      </c>
      <c r="B481" s="66" t="s">
        <v>604</v>
      </c>
      <c r="C481" s="39"/>
      <c r="D481" s="39"/>
      <c r="E481" s="39" t="s">
        <v>608</v>
      </c>
      <c r="F481" s="31" t="s">
        <v>232</v>
      </c>
      <c r="G481" s="41">
        <v>16.531619807384498</v>
      </c>
      <c r="H481" s="73">
        <v>1.9783675671534822</v>
      </c>
      <c r="I481" s="74">
        <v>170</v>
      </c>
      <c r="J481" s="42">
        <v>1</v>
      </c>
      <c r="K481" s="39" t="s">
        <v>541</v>
      </c>
      <c r="L481" s="39">
        <v>6.2</v>
      </c>
      <c r="M481" s="39">
        <v>0.52</v>
      </c>
      <c r="N481" s="41">
        <v>0.78</v>
      </c>
      <c r="O481" s="41">
        <v>2.27</v>
      </c>
      <c r="P481" s="41">
        <v>10</v>
      </c>
      <c r="Q481" s="41">
        <v>6.6175839645400583</v>
      </c>
      <c r="R481" s="41">
        <v>2.8859006466300405</v>
      </c>
      <c r="S481" s="41">
        <v>2.2418585765199177</v>
      </c>
      <c r="T481" s="41">
        <v>1.8097335813564208</v>
      </c>
      <c r="U481" s="44">
        <v>93.637741127176241</v>
      </c>
      <c r="V481" s="44">
        <v>124.70284402522556</v>
      </c>
      <c r="W481" s="41">
        <v>0.59426717339892765</v>
      </c>
      <c r="X481" s="42">
        <v>63.324559229157707</v>
      </c>
      <c r="Y481" s="41">
        <v>-0.1258154053774935</v>
      </c>
      <c r="Z481" s="44">
        <v>24.011879697932518</v>
      </c>
      <c r="AA481" s="44">
        <v>13.870636921907467</v>
      </c>
      <c r="AB481" s="44">
        <v>7.5480966107314433</v>
      </c>
      <c r="AC481" s="74">
        <v>25</v>
      </c>
      <c r="AD481" s="74">
        <v>0</v>
      </c>
      <c r="AE481" s="75">
        <v>150</v>
      </c>
      <c r="AF481" s="75" t="s">
        <v>849</v>
      </c>
      <c r="AG481" s="39" t="s">
        <v>533</v>
      </c>
      <c r="AH481" s="39" t="s">
        <v>533</v>
      </c>
      <c r="AI481" s="68" t="s">
        <v>831</v>
      </c>
    </row>
    <row r="482" spans="1:35" s="38" customFormat="1">
      <c r="A482" s="55"/>
      <c r="B482" s="66"/>
      <c r="C482" s="39"/>
      <c r="D482" s="39"/>
      <c r="E482" s="39"/>
      <c r="F482" s="31" t="s">
        <v>233</v>
      </c>
      <c r="G482" s="53"/>
      <c r="H482" s="73"/>
      <c r="I482" s="74"/>
      <c r="J482" s="54"/>
      <c r="K482" s="39"/>
      <c r="L482" s="39">
        <v>6.2</v>
      </c>
      <c r="M482" s="39">
        <v>0.52</v>
      </c>
      <c r="N482" s="53"/>
      <c r="O482" s="53"/>
      <c r="P482" s="53"/>
      <c r="Q482" s="53" t="e">
        <v>#N/A</v>
      </c>
      <c r="R482" s="53" t="e">
        <v>#N/A</v>
      </c>
      <c r="S482" s="53" t="e">
        <v>#N/A</v>
      </c>
      <c r="T482" s="53" t="e">
        <v>#N/A</v>
      </c>
      <c r="U482" s="56" t="e">
        <v>#N/A</v>
      </c>
      <c r="V482" s="56" t="e">
        <v>#N/A</v>
      </c>
      <c r="W482" s="53" t="e">
        <v>#N/A</v>
      </c>
      <c r="X482" s="54" t="e">
        <v>#N/A</v>
      </c>
      <c r="Y482" s="53" t="e">
        <v>#N/A</v>
      </c>
      <c r="Z482" s="56" t="e">
        <v>#N/A</v>
      </c>
      <c r="AA482" s="56" t="e">
        <v>#N/A</v>
      </c>
      <c r="AB482" s="56" t="e">
        <v>#N/A</v>
      </c>
      <c r="AC482" s="74"/>
      <c r="AD482" s="74">
        <v>0</v>
      </c>
      <c r="AE482" s="75" t="e">
        <v>#N/A</v>
      </c>
      <c r="AF482" s="75" t="e">
        <v>#N/A</v>
      </c>
      <c r="AG482" s="39"/>
      <c r="AH482" s="39"/>
      <c r="AI482" s="68"/>
    </row>
    <row r="483" spans="1:35" s="38" customFormat="1">
      <c r="A483" s="50"/>
      <c r="B483" s="66"/>
      <c r="C483" s="39"/>
      <c r="D483" s="39"/>
      <c r="E483" s="39"/>
      <c r="F483" s="31" t="s">
        <v>234</v>
      </c>
      <c r="G483" s="48"/>
      <c r="H483" s="73"/>
      <c r="I483" s="74"/>
      <c r="J483" s="49"/>
      <c r="K483" s="39"/>
      <c r="L483" s="39">
        <v>6.2</v>
      </c>
      <c r="M483" s="39">
        <v>0.52</v>
      </c>
      <c r="N483" s="48"/>
      <c r="O483" s="48"/>
      <c r="P483" s="48"/>
      <c r="Q483" s="48" t="e">
        <v>#N/A</v>
      </c>
      <c r="R483" s="48" t="e">
        <v>#N/A</v>
      </c>
      <c r="S483" s="48" t="e">
        <v>#N/A</v>
      </c>
      <c r="T483" s="48" t="e">
        <v>#N/A</v>
      </c>
      <c r="U483" s="51" t="e">
        <v>#N/A</v>
      </c>
      <c r="V483" s="51" t="e">
        <v>#N/A</v>
      </c>
      <c r="W483" s="48" t="e">
        <v>#N/A</v>
      </c>
      <c r="X483" s="49" t="e">
        <v>#N/A</v>
      </c>
      <c r="Y483" s="48" t="e">
        <v>#N/A</v>
      </c>
      <c r="Z483" s="51" t="e">
        <v>#N/A</v>
      </c>
      <c r="AA483" s="51" t="e">
        <v>#N/A</v>
      </c>
      <c r="AB483" s="51" t="e">
        <v>#N/A</v>
      </c>
      <c r="AC483" s="74"/>
      <c r="AD483" s="74">
        <v>0</v>
      </c>
      <c r="AE483" s="75" t="e">
        <v>#N/A</v>
      </c>
      <c r="AF483" s="75" t="e">
        <v>#N/A</v>
      </c>
      <c r="AG483" s="39"/>
      <c r="AH483" s="39"/>
      <c r="AI483" s="68"/>
    </row>
    <row r="484" spans="1:35" s="38" customFormat="1">
      <c r="A484" s="43">
        <v>93</v>
      </c>
      <c r="B484" s="66" t="s">
        <v>604</v>
      </c>
      <c r="C484" s="39"/>
      <c r="D484" s="39"/>
      <c r="E484" s="39" t="s">
        <v>609</v>
      </c>
      <c r="F484" s="31" t="s">
        <v>232</v>
      </c>
      <c r="G484" s="41">
        <v>16.531619807384498</v>
      </c>
      <c r="H484" s="73">
        <v>1.9783675671534822</v>
      </c>
      <c r="I484" s="74">
        <v>170</v>
      </c>
      <c r="J484" s="42">
        <v>1</v>
      </c>
      <c r="K484" s="39" t="s">
        <v>530</v>
      </c>
      <c r="L484" s="39">
        <v>6.2</v>
      </c>
      <c r="M484" s="39">
        <v>0.3</v>
      </c>
      <c r="N484" s="41">
        <v>0.56399999999999995</v>
      </c>
      <c r="O484" s="41">
        <v>1.1399999999999999</v>
      </c>
      <c r="P484" s="41">
        <v>7.7</v>
      </c>
      <c r="Q484" s="41">
        <v>2.5853216280382605</v>
      </c>
      <c r="R484" s="41">
        <v>2.8859006466300405</v>
      </c>
      <c r="S484" s="41">
        <v>2.6580172534791062</v>
      </c>
      <c r="T484" s="41">
        <v>1.941167053870624</v>
      </c>
      <c r="U484" s="44">
        <v>66.285790233965372</v>
      </c>
      <c r="V484" s="44">
        <v>109.6949095267485</v>
      </c>
      <c r="W484" s="41">
        <v>0.73066207196089128</v>
      </c>
      <c r="X484" s="42">
        <v>58.597382244101304</v>
      </c>
      <c r="Y484" s="41">
        <v>-9.4746621847935031E-2</v>
      </c>
      <c r="Z484" s="44">
        <v>12.703900433799495</v>
      </c>
      <c r="AA484" s="44">
        <v>3.7316108514963102</v>
      </c>
      <c r="AB484" s="44">
        <v>1.506530849865277</v>
      </c>
      <c r="AC484" s="74">
        <v>0</v>
      </c>
      <c r="AD484" s="74">
        <v>0</v>
      </c>
      <c r="AE484" s="75">
        <v>30</v>
      </c>
      <c r="AF484" s="75" t="s">
        <v>557</v>
      </c>
      <c r="AG484" s="39" t="s">
        <v>533</v>
      </c>
      <c r="AH484" s="39" t="s">
        <v>533</v>
      </c>
      <c r="AI484" s="68" t="s">
        <v>831</v>
      </c>
    </row>
    <row r="485" spans="1:35" s="38" customFormat="1">
      <c r="A485" s="55"/>
      <c r="B485" s="66"/>
      <c r="C485" s="39"/>
      <c r="D485" s="39"/>
      <c r="E485" s="39"/>
      <c r="F485" s="31" t="s">
        <v>233</v>
      </c>
      <c r="G485" s="53"/>
      <c r="H485" s="73"/>
      <c r="I485" s="74"/>
      <c r="J485" s="54"/>
      <c r="K485" s="39"/>
      <c r="L485" s="39">
        <v>6.2</v>
      </c>
      <c r="M485" s="39">
        <v>0.3</v>
      </c>
      <c r="N485" s="53"/>
      <c r="O485" s="53"/>
      <c r="P485" s="53"/>
      <c r="Q485" s="53" t="e">
        <v>#N/A</v>
      </c>
      <c r="R485" s="53" t="e">
        <v>#N/A</v>
      </c>
      <c r="S485" s="53" t="e">
        <v>#N/A</v>
      </c>
      <c r="T485" s="53" t="e">
        <v>#N/A</v>
      </c>
      <c r="U485" s="56" t="e">
        <v>#N/A</v>
      </c>
      <c r="V485" s="56" t="e">
        <v>#N/A</v>
      </c>
      <c r="W485" s="53" t="e">
        <v>#N/A</v>
      </c>
      <c r="X485" s="54" t="e">
        <v>#N/A</v>
      </c>
      <c r="Y485" s="53" t="e">
        <v>#N/A</v>
      </c>
      <c r="Z485" s="56" t="e">
        <v>#N/A</v>
      </c>
      <c r="AA485" s="56" t="e">
        <v>#N/A</v>
      </c>
      <c r="AB485" s="56" t="e">
        <v>#N/A</v>
      </c>
      <c r="AC485" s="74"/>
      <c r="AD485" s="74">
        <v>0</v>
      </c>
      <c r="AE485" s="75" t="e">
        <v>#N/A</v>
      </c>
      <c r="AF485" s="75" t="e">
        <v>#N/A</v>
      </c>
      <c r="AG485" s="39"/>
      <c r="AH485" s="39"/>
      <c r="AI485" s="68"/>
    </row>
    <row r="486" spans="1:35" s="38" customFormat="1">
      <c r="A486" s="50"/>
      <c r="B486" s="66"/>
      <c r="C486" s="39"/>
      <c r="D486" s="39"/>
      <c r="E486" s="39"/>
      <c r="F486" s="31" t="s">
        <v>234</v>
      </c>
      <c r="G486" s="48"/>
      <c r="H486" s="73"/>
      <c r="I486" s="74"/>
      <c r="J486" s="49"/>
      <c r="K486" s="39"/>
      <c r="L486" s="39">
        <v>6.2</v>
      </c>
      <c r="M486" s="39">
        <v>0.3</v>
      </c>
      <c r="N486" s="48"/>
      <c r="O486" s="48"/>
      <c r="P486" s="48"/>
      <c r="Q486" s="48" t="e">
        <v>#N/A</v>
      </c>
      <c r="R486" s="48" t="e">
        <v>#N/A</v>
      </c>
      <c r="S486" s="48" t="e">
        <v>#N/A</v>
      </c>
      <c r="T486" s="48" t="e">
        <v>#N/A</v>
      </c>
      <c r="U486" s="51" t="e">
        <v>#N/A</v>
      </c>
      <c r="V486" s="51" t="e">
        <v>#N/A</v>
      </c>
      <c r="W486" s="48" t="e">
        <v>#N/A</v>
      </c>
      <c r="X486" s="49" t="e">
        <v>#N/A</v>
      </c>
      <c r="Y486" s="48" t="e">
        <v>#N/A</v>
      </c>
      <c r="Z486" s="51" t="e">
        <v>#N/A</v>
      </c>
      <c r="AA486" s="51" t="e">
        <v>#N/A</v>
      </c>
      <c r="AB486" s="51" t="e">
        <v>#N/A</v>
      </c>
      <c r="AC486" s="74"/>
      <c r="AD486" s="74">
        <v>0</v>
      </c>
      <c r="AE486" s="75" t="e">
        <v>#N/A</v>
      </c>
      <c r="AF486" s="75" t="e">
        <v>#N/A</v>
      </c>
      <c r="AG486" s="39"/>
      <c r="AH486" s="39"/>
      <c r="AI486" s="68"/>
    </row>
    <row r="487" spans="1:35" s="38" customFormat="1">
      <c r="A487" s="43">
        <v>94</v>
      </c>
      <c r="B487" s="66" t="s">
        <v>610</v>
      </c>
      <c r="C487" s="39">
        <v>-43.544643000000001</v>
      </c>
      <c r="D487" s="39">
        <v>172.65945400000001</v>
      </c>
      <c r="E487" s="39" t="s">
        <v>611</v>
      </c>
      <c r="F487" s="31" t="s">
        <v>235</v>
      </c>
      <c r="G487" s="41">
        <v>20.07494956407114</v>
      </c>
      <c r="H487" s="73">
        <v>2.0089797887398317</v>
      </c>
      <c r="I487" s="74">
        <v>171.97383521919838</v>
      </c>
      <c r="J487" s="42">
        <v>1</v>
      </c>
      <c r="K487" s="39" t="s">
        <v>530</v>
      </c>
      <c r="L487" s="39">
        <v>6.2</v>
      </c>
      <c r="M487" s="39">
        <v>0.31</v>
      </c>
      <c r="N487" s="41">
        <v>0.57999999999999996</v>
      </c>
      <c r="O487" s="41">
        <v>1.18</v>
      </c>
      <c r="P487" s="41">
        <v>7.75</v>
      </c>
      <c r="Q487" s="41">
        <v>8.2704292512541322</v>
      </c>
      <c r="R487" s="41">
        <v>2.4</v>
      </c>
      <c r="S487" s="41">
        <v>2.1507673049402625</v>
      </c>
      <c r="T487" s="41">
        <v>1.9360029010597615</v>
      </c>
      <c r="U487" s="44">
        <v>62.58694677922697</v>
      </c>
      <c r="V487" s="44">
        <v>105.22159530434314</v>
      </c>
      <c r="W487" s="41">
        <v>0.75817871390106917</v>
      </c>
      <c r="X487" s="42">
        <v>56.598954133091652</v>
      </c>
      <c r="Y487" s="41">
        <v>-8.7194214691161412E-2</v>
      </c>
      <c r="Z487" s="44">
        <v>40.092470180535713</v>
      </c>
      <c r="AA487" s="44">
        <v>10.823316059392601</v>
      </c>
      <c r="AB487" s="44">
        <v>6.3303773274143413</v>
      </c>
      <c r="AC487" s="74">
        <v>0</v>
      </c>
      <c r="AD487" s="74">
        <v>0</v>
      </c>
      <c r="AE487" s="75">
        <v>80</v>
      </c>
      <c r="AF487" s="75" t="s">
        <v>848</v>
      </c>
      <c r="AG487" s="39" t="s">
        <v>533</v>
      </c>
      <c r="AH487" s="39" t="s">
        <v>533</v>
      </c>
      <c r="AI487" s="68" t="s">
        <v>831</v>
      </c>
    </row>
    <row r="488" spans="1:35" s="38" customFormat="1">
      <c r="A488" s="50"/>
      <c r="B488" s="66"/>
      <c r="C488" s="39"/>
      <c r="D488" s="39"/>
      <c r="E488" s="39"/>
      <c r="F488" s="31" t="s">
        <v>236</v>
      </c>
      <c r="G488" s="48"/>
      <c r="H488" s="73"/>
      <c r="I488" s="74"/>
      <c r="J488" s="49"/>
      <c r="K488" s="39"/>
      <c r="L488" s="39">
        <v>6.2</v>
      </c>
      <c r="M488" s="39">
        <v>0.31</v>
      </c>
      <c r="N488" s="48"/>
      <c r="O488" s="48"/>
      <c r="P488" s="48"/>
      <c r="Q488" s="48" t="e">
        <v>#N/A</v>
      </c>
      <c r="R488" s="48" t="e">
        <v>#N/A</v>
      </c>
      <c r="S488" s="48" t="e">
        <v>#N/A</v>
      </c>
      <c r="T488" s="48" t="e">
        <v>#N/A</v>
      </c>
      <c r="U488" s="51" t="e">
        <v>#N/A</v>
      </c>
      <c r="V488" s="51" t="e">
        <v>#N/A</v>
      </c>
      <c r="W488" s="48" t="e">
        <v>#N/A</v>
      </c>
      <c r="X488" s="49" t="e">
        <v>#N/A</v>
      </c>
      <c r="Y488" s="48" t="e">
        <v>#N/A</v>
      </c>
      <c r="Z488" s="51" t="e">
        <v>#N/A</v>
      </c>
      <c r="AA488" s="51" t="e">
        <v>#N/A</v>
      </c>
      <c r="AB488" s="51" t="e">
        <v>#N/A</v>
      </c>
      <c r="AC488" s="74"/>
      <c r="AD488" s="74">
        <v>0</v>
      </c>
      <c r="AE488" s="75" t="e">
        <v>#N/A</v>
      </c>
      <c r="AF488" s="75" t="e">
        <v>#N/A</v>
      </c>
      <c r="AG488" s="39"/>
      <c r="AH488" s="39"/>
      <c r="AI488" s="68"/>
    </row>
    <row r="489" spans="1:35" s="38" customFormat="1">
      <c r="A489" s="43">
        <v>95</v>
      </c>
      <c r="B489" s="78" t="s">
        <v>612</v>
      </c>
      <c r="C489" s="43">
        <v>-43.495224999999998</v>
      </c>
      <c r="D489" s="43">
        <v>172.71810400000001</v>
      </c>
      <c r="E489" s="39" t="s">
        <v>613</v>
      </c>
      <c r="F489" s="31" t="s">
        <v>237</v>
      </c>
      <c r="G489" s="41">
        <v>22.692058244967534</v>
      </c>
      <c r="H489" s="73">
        <v>1.7313313312486764</v>
      </c>
      <c r="I489" s="74">
        <v>198.82626309667339</v>
      </c>
      <c r="J489" s="42">
        <v>1</v>
      </c>
      <c r="K489" s="39" t="s">
        <v>541</v>
      </c>
      <c r="L489" s="39">
        <v>6.2</v>
      </c>
      <c r="M489" s="39">
        <v>0.64</v>
      </c>
      <c r="N489" s="41">
        <v>0.59299999999999997</v>
      </c>
      <c r="O489" s="41">
        <v>2.5099999999999998</v>
      </c>
      <c r="P489" s="41">
        <v>10.11</v>
      </c>
      <c r="Q489" s="41">
        <v>3.8782567465692428</v>
      </c>
      <c r="R489" s="76" t="s">
        <v>767</v>
      </c>
      <c r="S489" s="41">
        <v>4.3610052086565121</v>
      </c>
      <c r="T489" s="41">
        <v>1.7473218962488917</v>
      </c>
      <c r="U489" s="44">
        <v>124.3873129894821</v>
      </c>
      <c r="V489" s="44">
        <v>145.61618720002264</v>
      </c>
      <c r="W489" s="41">
        <v>0.7742021259192986</v>
      </c>
      <c r="X489" s="42">
        <v>68.779152577092006</v>
      </c>
      <c r="Y489" s="41">
        <v>-0.14914136870882547</v>
      </c>
      <c r="Z489" s="44">
        <v>11.640344995405547</v>
      </c>
      <c r="AA489" s="44">
        <v>3.3650265382961217</v>
      </c>
      <c r="AB489" s="45" t="s">
        <v>767</v>
      </c>
      <c r="AC489" s="74">
        <v>0</v>
      </c>
      <c r="AD489" s="74">
        <v>0</v>
      </c>
      <c r="AE489" s="75">
        <v>195</v>
      </c>
      <c r="AF489" s="75" t="s">
        <v>871</v>
      </c>
      <c r="AG489" s="39" t="s">
        <v>533</v>
      </c>
      <c r="AH489" s="39" t="s">
        <v>533</v>
      </c>
      <c r="AI489" s="68" t="s">
        <v>831</v>
      </c>
    </row>
    <row r="490" spans="1:35" s="38" customFormat="1">
      <c r="A490" s="55"/>
      <c r="B490" s="78"/>
      <c r="C490" s="55"/>
      <c r="D490" s="55"/>
      <c r="E490" s="39"/>
      <c r="F490" s="31" t="s">
        <v>238</v>
      </c>
      <c r="G490" s="53"/>
      <c r="H490" s="73"/>
      <c r="I490" s="74"/>
      <c r="J490" s="54"/>
      <c r="K490" s="39"/>
      <c r="L490" s="39">
        <v>6.2</v>
      </c>
      <c r="M490" s="39">
        <v>0.64</v>
      </c>
      <c r="N490" s="53"/>
      <c r="O490" s="53"/>
      <c r="P490" s="53"/>
      <c r="Q490" s="53" t="e">
        <v>#N/A</v>
      </c>
      <c r="R490" s="53" t="e">
        <v>#N/A</v>
      </c>
      <c r="S490" s="53" t="e">
        <v>#N/A</v>
      </c>
      <c r="T490" s="53" t="e">
        <v>#N/A</v>
      </c>
      <c r="U490" s="56" t="e">
        <v>#N/A</v>
      </c>
      <c r="V490" s="56" t="e">
        <v>#N/A</v>
      </c>
      <c r="W490" s="53" t="e">
        <v>#N/A</v>
      </c>
      <c r="X490" s="54" t="e">
        <v>#N/A</v>
      </c>
      <c r="Y490" s="53" t="e">
        <v>#N/A</v>
      </c>
      <c r="Z490" s="56" t="e">
        <v>#N/A</v>
      </c>
      <c r="AA490" s="56" t="e">
        <v>#N/A</v>
      </c>
      <c r="AB490" s="56" t="e">
        <v>#N/A</v>
      </c>
      <c r="AC490" s="74"/>
      <c r="AD490" s="74">
        <v>0</v>
      </c>
      <c r="AE490" s="75" t="e">
        <v>#N/A</v>
      </c>
      <c r="AF490" s="75" t="e">
        <v>#N/A</v>
      </c>
      <c r="AG490" s="39"/>
      <c r="AH490" s="39"/>
      <c r="AI490" s="68"/>
    </row>
    <row r="491" spans="1:35" s="38" customFormat="1">
      <c r="A491" s="55"/>
      <c r="B491" s="78"/>
      <c r="C491" s="55"/>
      <c r="D491" s="55"/>
      <c r="E491" s="39"/>
      <c r="F491" s="31" t="s">
        <v>239</v>
      </c>
      <c r="G491" s="53"/>
      <c r="H491" s="73"/>
      <c r="I491" s="74"/>
      <c r="J491" s="54"/>
      <c r="K491" s="39"/>
      <c r="L491" s="39">
        <v>6.2</v>
      </c>
      <c r="M491" s="39">
        <v>0.64</v>
      </c>
      <c r="N491" s="53"/>
      <c r="O491" s="53"/>
      <c r="P491" s="53"/>
      <c r="Q491" s="53" t="e">
        <v>#N/A</v>
      </c>
      <c r="R491" s="53" t="e">
        <v>#N/A</v>
      </c>
      <c r="S491" s="53" t="e">
        <v>#N/A</v>
      </c>
      <c r="T491" s="53" t="e">
        <v>#N/A</v>
      </c>
      <c r="U491" s="56" t="e">
        <v>#N/A</v>
      </c>
      <c r="V491" s="56" t="e">
        <v>#N/A</v>
      </c>
      <c r="W491" s="53" t="e">
        <v>#N/A</v>
      </c>
      <c r="X491" s="54" t="e">
        <v>#N/A</v>
      </c>
      <c r="Y491" s="53" t="e">
        <v>#N/A</v>
      </c>
      <c r="Z491" s="56" t="e">
        <v>#N/A</v>
      </c>
      <c r="AA491" s="56" t="e">
        <v>#N/A</v>
      </c>
      <c r="AB491" s="56" t="e">
        <v>#N/A</v>
      </c>
      <c r="AC491" s="74"/>
      <c r="AD491" s="74">
        <v>0</v>
      </c>
      <c r="AE491" s="75" t="e">
        <v>#N/A</v>
      </c>
      <c r="AF491" s="75" t="e">
        <v>#N/A</v>
      </c>
      <c r="AG491" s="39"/>
      <c r="AH491" s="39"/>
      <c r="AI491" s="68"/>
    </row>
    <row r="492" spans="1:35" s="38" customFormat="1">
      <c r="A492" s="55"/>
      <c r="B492" s="78"/>
      <c r="C492" s="55"/>
      <c r="D492" s="55"/>
      <c r="E492" s="39"/>
      <c r="F492" s="31" t="s">
        <v>240</v>
      </c>
      <c r="G492" s="53"/>
      <c r="H492" s="73"/>
      <c r="I492" s="74"/>
      <c r="J492" s="54"/>
      <c r="K492" s="39"/>
      <c r="L492" s="39">
        <v>6.2</v>
      </c>
      <c r="M492" s="39">
        <v>0.64</v>
      </c>
      <c r="N492" s="53"/>
      <c r="O492" s="53"/>
      <c r="P492" s="53"/>
      <c r="Q492" s="53" t="e">
        <v>#N/A</v>
      </c>
      <c r="R492" s="53" t="e">
        <v>#N/A</v>
      </c>
      <c r="S492" s="53" t="e">
        <v>#N/A</v>
      </c>
      <c r="T492" s="53" t="e">
        <v>#N/A</v>
      </c>
      <c r="U492" s="56" t="e">
        <v>#N/A</v>
      </c>
      <c r="V492" s="56" t="e">
        <v>#N/A</v>
      </c>
      <c r="W492" s="53" t="e">
        <v>#N/A</v>
      </c>
      <c r="X492" s="54" t="e">
        <v>#N/A</v>
      </c>
      <c r="Y492" s="53" t="e">
        <v>#N/A</v>
      </c>
      <c r="Z492" s="56" t="e">
        <v>#N/A</v>
      </c>
      <c r="AA492" s="56" t="e">
        <v>#N/A</v>
      </c>
      <c r="AB492" s="56" t="e">
        <v>#N/A</v>
      </c>
      <c r="AC492" s="74"/>
      <c r="AD492" s="74">
        <v>0</v>
      </c>
      <c r="AE492" s="75" t="e">
        <v>#N/A</v>
      </c>
      <c r="AF492" s="75" t="e">
        <v>#N/A</v>
      </c>
      <c r="AG492" s="39"/>
      <c r="AH492" s="39"/>
      <c r="AI492" s="68"/>
    </row>
    <row r="493" spans="1:35" s="38" customFormat="1">
      <c r="A493" s="55"/>
      <c r="B493" s="78"/>
      <c r="C493" s="55"/>
      <c r="D493" s="55"/>
      <c r="E493" s="39"/>
      <c r="F493" s="31" t="s">
        <v>241</v>
      </c>
      <c r="G493" s="53"/>
      <c r="H493" s="73"/>
      <c r="I493" s="74"/>
      <c r="J493" s="54"/>
      <c r="K493" s="39"/>
      <c r="L493" s="39">
        <v>6.2</v>
      </c>
      <c r="M493" s="39">
        <v>0.64</v>
      </c>
      <c r="N493" s="53"/>
      <c r="O493" s="53"/>
      <c r="P493" s="53"/>
      <c r="Q493" s="53" t="e">
        <v>#N/A</v>
      </c>
      <c r="R493" s="53" t="e">
        <v>#N/A</v>
      </c>
      <c r="S493" s="53" t="e">
        <v>#N/A</v>
      </c>
      <c r="T493" s="53" t="e">
        <v>#N/A</v>
      </c>
      <c r="U493" s="56" t="e">
        <v>#N/A</v>
      </c>
      <c r="V493" s="56" t="e">
        <v>#N/A</v>
      </c>
      <c r="W493" s="53" t="e">
        <v>#N/A</v>
      </c>
      <c r="X493" s="54" t="e">
        <v>#N/A</v>
      </c>
      <c r="Y493" s="53" t="e">
        <v>#N/A</v>
      </c>
      <c r="Z493" s="56" t="e">
        <v>#N/A</v>
      </c>
      <c r="AA493" s="56" t="e">
        <v>#N/A</v>
      </c>
      <c r="AB493" s="56" t="e">
        <v>#N/A</v>
      </c>
      <c r="AC493" s="74"/>
      <c r="AD493" s="74">
        <v>0</v>
      </c>
      <c r="AE493" s="75" t="e">
        <v>#N/A</v>
      </c>
      <c r="AF493" s="75" t="e">
        <v>#N/A</v>
      </c>
      <c r="AG493" s="39"/>
      <c r="AH493" s="39"/>
      <c r="AI493" s="68"/>
    </row>
    <row r="494" spans="1:35" s="38" customFormat="1">
      <c r="A494" s="50"/>
      <c r="B494" s="78"/>
      <c r="C494" s="55"/>
      <c r="D494" s="55"/>
      <c r="E494" s="39"/>
      <c r="F494" s="31" t="s">
        <v>242</v>
      </c>
      <c r="G494" s="48"/>
      <c r="H494" s="73"/>
      <c r="I494" s="74"/>
      <c r="J494" s="49"/>
      <c r="K494" s="39"/>
      <c r="L494" s="39">
        <v>6.2</v>
      </c>
      <c r="M494" s="39">
        <v>0.64</v>
      </c>
      <c r="N494" s="48"/>
      <c r="O494" s="48"/>
      <c r="P494" s="48"/>
      <c r="Q494" s="48" t="e">
        <v>#N/A</v>
      </c>
      <c r="R494" s="48" t="e">
        <v>#N/A</v>
      </c>
      <c r="S494" s="48" t="e">
        <v>#N/A</v>
      </c>
      <c r="T494" s="48" t="e">
        <v>#N/A</v>
      </c>
      <c r="U494" s="51" t="e">
        <v>#N/A</v>
      </c>
      <c r="V494" s="51" t="e">
        <v>#N/A</v>
      </c>
      <c r="W494" s="48" t="e">
        <v>#N/A</v>
      </c>
      <c r="X494" s="49" t="e">
        <v>#N/A</v>
      </c>
      <c r="Y494" s="48" t="e">
        <v>#N/A</v>
      </c>
      <c r="Z494" s="51" t="e">
        <v>#N/A</v>
      </c>
      <c r="AA494" s="51" t="e">
        <v>#N/A</v>
      </c>
      <c r="AB494" s="51" t="e">
        <v>#N/A</v>
      </c>
      <c r="AC494" s="74"/>
      <c r="AD494" s="74">
        <v>0</v>
      </c>
      <c r="AE494" s="75" t="e">
        <v>#N/A</v>
      </c>
      <c r="AF494" s="75" t="e">
        <v>#N/A</v>
      </c>
      <c r="AG494" s="39"/>
      <c r="AH494" s="39"/>
      <c r="AI494" s="68"/>
    </row>
    <row r="495" spans="1:35" s="38" customFormat="1">
      <c r="A495" s="43">
        <v>96</v>
      </c>
      <c r="B495" s="78" t="s">
        <v>612</v>
      </c>
      <c r="C495" s="55"/>
      <c r="D495" s="55"/>
      <c r="E495" s="39" t="s">
        <v>614</v>
      </c>
      <c r="F495" s="31" t="s">
        <v>237</v>
      </c>
      <c r="G495" s="41">
        <v>22.692058244967534</v>
      </c>
      <c r="H495" s="73">
        <v>1.7313313312486764</v>
      </c>
      <c r="I495" s="74">
        <v>198.82626309667339</v>
      </c>
      <c r="J495" s="42">
        <v>1</v>
      </c>
      <c r="K495" s="39" t="s">
        <v>530</v>
      </c>
      <c r="L495" s="39">
        <v>6.2</v>
      </c>
      <c r="M495" s="39">
        <v>0.23</v>
      </c>
      <c r="N495" s="41">
        <v>0.48199999999999998</v>
      </c>
      <c r="O495" s="41">
        <v>0.98</v>
      </c>
      <c r="P495" s="41">
        <v>6.78</v>
      </c>
      <c r="Q495" s="76" t="s">
        <v>767</v>
      </c>
      <c r="R495" s="76" t="s">
        <v>767</v>
      </c>
      <c r="S495" s="41">
        <v>19.726286833267842</v>
      </c>
      <c r="T495" s="76" t="s">
        <v>767</v>
      </c>
      <c r="U495" s="45" t="s">
        <v>767</v>
      </c>
      <c r="V495" s="45" t="s">
        <v>767</v>
      </c>
      <c r="W495" s="76" t="s">
        <v>767</v>
      </c>
      <c r="X495" s="77" t="s">
        <v>767</v>
      </c>
      <c r="Y495" s="76" t="s">
        <v>767</v>
      </c>
      <c r="Z495" s="44">
        <v>0.17831769929268945</v>
      </c>
      <c r="AA495" s="45" t="s">
        <v>767</v>
      </c>
      <c r="AB495" s="45" t="s">
        <v>767</v>
      </c>
      <c r="AC495" s="74">
        <v>0</v>
      </c>
      <c r="AD495" s="74">
        <v>0</v>
      </c>
      <c r="AE495" s="75">
        <v>5</v>
      </c>
      <c r="AF495" s="75" t="s">
        <v>822</v>
      </c>
      <c r="AG495" s="39" t="s">
        <v>533</v>
      </c>
      <c r="AH495" s="39" t="s">
        <v>533</v>
      </c>
      <c r="AI495" s="68" t="s">
        <v>831</v>
      </c>
    </row>
    <row r="496" spans="1:35" s="38" customFormat="1">
      <c r="A496" s="55"/>
      <c r="B496" s="78"/>
      <c r="C496" s="55"/>
      <c r="D496" s="55"/>
      <c r="E496" s="39"/>
      <c r="F496" s="31" t="s">
        <v>238</v>
      </c>
      <c r="G496" s="53"/>
      <c r="H496" s="73"/>
      <c r="I496" s="74"/>
      <c r="J496" s="54"/>
      <c r="K496" s="39"/>
      <c r="L496" s="39">
        <v>6.2</v>
      </c>
      <c r="M496" s="39">
        <v>0.23</v>
      </c>
      <c r="N496" s="53"/>
      <c r="O496" s="53"/>
      <c r="P496" s="53"/>
      <c r="Q496" s="53" t="e">
        <v>#N/A</v>
      </c>
      <c r="R496" s="53" t="e">
        <v>#N/A</v>
      </c>
      <c r="S496" s="53" t="e">
        <v>#N/A</v>
      </c>
      <c r="T496" s="53" t="e">
        <v>#N/A</v>
      </c>
      <c r="U496" s="56" t="e">
        <v>#N/A</v>
      </c>
      <c r="V496" s="56" t="e">
        <v>#N/A</v>
      </c>
      <c r="W496" s="53" t="e">
        <v>#N/A</v>
      </c>
      <c r="X496" s="54" t="e">
        <v>#N/A</v>
      </c>
      <c r="Y496" s="53" t="e">
        <v>#N/A</v>
      </c>
      <c r="Z496" s="56" t="e">
        <v>#N/A</v>
      </c>
      <c r="AA496" s="56" t="e">
        <v>#N/A</v>
      </c>
      <c r="AB496" s="56" t="e">
        <v>#N/A</v>
      </c>
      <c r="AC496" s="74"/>
      <c r="AD496" s="74">
        <v>0</v>
      </c>
      <c r="AE496" s="75" t="e">
        <v>#N/A</v>
      </c>
      <c r="AF496" s="75" t="e">
        <v>#N/A</v>
      </c>
      <c r="AG496" s="39"/>
      <c r="AH496" s="39"/>
      <c r="AI496" s="68"/>
    </row>
    <row r="497" spans="1:35" s="38" customFormat="1">
      <c r="A497" s="55"/>
      <c r="B497" s="78"/>
      <c r="C497" s="55"/>
      <c r="D497" s="55"/>
      <c r="E497" s="39"/>
      <c r="F497" s="31" t="s">
        <v>239</v>
      </c>
      <c r="G497" s="53"/>
      <c r="H497" s="73"/>
      <c r="I497" s="74"/>
      <c r="J497" s="54"/>
      <c r="K497" s="39"/>
      <c r="L497" s="39">
        <v>6.2</v>
      </c>
      <c r="M497" s="39">
        <v>0.23</v>
      </c>
      <c r="N497" s="53"/>
      <c r="O497" s="53"/>
      <c r="P497" s="53"/>
      <c r="Q497" s="53" t="e">
        <v>#N/A</v>
      </c>
      <c r="R497" s="53" t="e">
        <v>#N/A</v>
      </c>
      <c r="S497" s="53" t="e">
        <v>#N/A</v>
      </c>
      <c r="T497" s="53" t="e">
        <v>#N/A</v>
      </c>
      <c r="U497" s="56" t="e">
        <v>#N/A</v>
      </c>
      <c r="V497" s="56" t="e">
        <v>#N/A</v>
      </c>
      <c r="W497" s="53" t="e">
        <v>#N/A</v>
      </c>
      <c r="X497" s="54" t="e">
        <v>#N/A</v>
      </c>
      <c r="Y497" s="53" t="e">
        <v>#N/A</v>
      </c>
      <c r="Z497" s="56" t="e">
        <v>#N/A</v>
      </c>
      <c r="AA497" s="56" t="e">
        <v>#N/A</v>
      </c>
      <c r="AB497" s="56" t="e">
        <v>#N/A</v>
      </c>
      <c r="AC497" s="74"/>
      <c r="AD497" s="74">
        <v>0</v>
      </c>
      <c r="AE497" s="75" t="e">
        <v>#N/A</v>
      </c>
      <c r="AF497" s="75" t="e">
        <v>#N/A</v>
      </c>
      <c r="AG497" s="39"/>
      <c r="AH497" s="39"/>
      <c r="AI497" s="68"/>
    </row>
    <row r="498" spans="1:35" s="38" customFormat="1">
      <c r="A498" s="55"/>
      <c r="B498" s="78"/>
      <c r="C498" s="55"/>
      <c r="D498" s="55"/>
      <c r="E498" s="39"/>
      <c r="F498" s="31" t="s">
        <v>240</v>
      </c>
      <c r="G498" s="53"/>
      <c r="H498" s="73"/>
      <c r="I498" s="74"/>
      <c r="J498" s="54"/>
      <c r="K498" s="39"/>
      <c r="L498" s="39">
        <v>6.2</v>
      </c>
      <c r="M498" s="39">
        <v>0.23</v>
      </c>
      <c r="N498" s="53"/>
      <c r="O498" s="53"/>
      <c r="P498" s="53"/>
      <c r="Q498" s="53" t="e">
        <v>#N/A</v>
      </c>
      <c r="R498" s="53" t="e">
        <v>#N/A</v>
      </c>
      <c r="S498" s="53" t="e">
        <v>#N/A</v>
      </c>
      <c r="T498" s="53" t="e">
        <v>#N/A</v>
      </c>
      <c r="U498" s="56" t="e">
        <v>#N/A</v>
      </c>
      <c r="V498" s="56" t="e">
        <v>#N/A</v>
      </c>
      <c r="W498" s="53" t="e">
        <v>#N/A</v>
      </c>
      <c r="X498" s="54" t="e">
        <v>#N/A</v>
      </c>
      <c r="Y498" s="53" t="e">
        <v>#N/A</v>
      </c>
      <c r="Z498" s="56" t="e">
        <v>#N/A</v>
      </c>
      <c r="AA498" s="56" t="e">
        <v>#N/A</v>
      </c>
      <c r="AB498" s="56" t="e">
        <v>#N/A</v>
      </c>
      <c r="AC498" s="74"/>
      <c r="AD498" s="74">
        <v>0</v>
      </c>
      <c r="AE498" s="75" t="e">
        <v>#N/A</v>
      </c>
      <c r="AF498" s="75" t="e">
        <v>#N/A</v>
      </c>
      <c r="AG498" s="39"/>
      <c r="AH498" s="39"/>
      <c r="AI498" s="68"/>
    </row>
    <row r="499" spans="1:35" s="38" customFormat="1">
      <c r="A499" s="55"/>
      <c r="B499" s="78"/>
      <c r="C499" s="55"/>
      <c r="D499" s="55"/>
      <c r="E499" s="39"/>
      <c r="F499" s="31" t="s">
        <v>241</v>
      </c>
      <c r="G499" s="53"/>
      <c r="H499" s="73"/>
      <c r="I499" s="74"/>
      <c r="J499" s="54"/>
      <c r="K499" s="39"/>
      <c r="L499" s="39">
        <v>6.2</v>
      </c>
      <c r="M499" s="39">
        <v>0.23</v>
      </c>
      <c r="N499" s="53"/>
      <c r="O499" s="53"/>
      <c r="P499" s="53"/>
      <c r="Q499" s="53" t="e">
        <v>#N/A</v>
      </c>
      <c r="R499" s="53" t="e">
        <v>#N/A</v>
      </c>
      <c r="S499" s="53" t="e">
        <v>#N/A</v>
      </c>
      <c r="T499" s="53" t="e">
        <v>#N/A</v>
      </c>
      <c r="U499" s="56" t="e">
        <v>#N/A</v>
      </c>
      <c r="V499" s="56" t="e">
        <v>#N/A</v>
      </c>
      <c r="W499" s="53" t="e">
        <v>#N/A</v>
      </c>
      <c r="X499" s="54" t="e">
        <v>#N/A</v>
      </c>
      <c r="Y499" s="53" t="e">
        <v>#N/A</v>
      </c>
      <c r="Z499" s="56" t="e">
        <v>#N/A</v>
      </c>
      <c r="AA499" s="56" t="e">
        <v>#N/A</v>
      </c>
      <c r="AB499" s="56" t="e">
        <v>#N/A</v>
      </c>
      <c r="AC499" s="74"/>
      <c r="AD499" s="74">
        <v>0</v>
      </c>
      <c r="AE499" s="75" t="e">
        <v>#N/A</v>
      </c>
      <c r="AF499" s="75" t="e">
        <v>#N/A</v>
      </c>
      <c r="AG499" s="39"/>
      <c r="AH499" s="39"/>
      <c r="AI499" s="68"/>
    </row>
    <row r="500" spans="1:35" s="38" customFormat="1">
      <c r="A500" s="50"/>
      <c r="B500" s="78"/>
      <c r="C500" s="50"/>
      <c r="D500" s="50"/>
      <c r="E500" s="39"/>
      <c r="F500" s="31" t="s">
        <v>242</v>
      </c>
      <c r="G500" s="48"/>
      <c r="H500" s="73"/>
      <c r="I500" s="74"/>
      <c r="J500" s="49"/>
      <c r="K500" s="39"/>
      <c r="L500" s="39">
        <v>6.2</v>
      </c>
      <c r="M500" s="39">
        <v>0.23</v>
      </c>
      <c r="N500" s="48"/>
      <c r="O500" s="48"/>
      <c r="P500" s="48"/>
      <c r="Q500" s="48" t="e">
        <v>#N/A</v>
      </c>
      <c r="R500" s="48" t="e">
        <v>#N/A</v>
      </c>
      <c r="S500" s="48" t="e">
        <v>#N/A</v>
      </c>
      <c r="T500" s="48" t="e">
        <v>#N/A</v>
      </c>
      <c r="U500" s="51" t="e">
        <v>#N/A</v>
      </c>
      <c r="V500" s="51" t="e">
        <v>#N/A</v>
      </c>
      <c r="W500" s="48" t="e">
        <v>#N/A</v>
      </c>
      <c r="X500" s="49" t="e">
        <v>#N/A</v>
      </c>
      <c r="Y500" s="48" t="e">
        <v>#N/A</v>
      </c>
      <c r="Z500" s="51" t="e">
        <v>#N/A</v>
      </c>
      <c r="AA500" s="51" t="e">
        <v>#N/A</v>
      </c>
      <c r="AB500" s="51" t="e">
        <v>#N/A</v>
      </c>
      <c r="AC500" s="74"/>
      <c r="AD500" s="74">
        <v>0</v>
      </c>
      <c r="AE500" s="75" t="e">
        <v>#N/A</v>
      </c>
      <c r="AF500" s="75" t="e">
        <v>#N/A</v>
      </c>
      <c r="AG500" s="39"/>
      <c r="AH500" s="39"/>
      <c r="AI500" s="68"/>
    </row>
    <row r="501" spans="1:35" s="38" customFormat="1">
      <c r="A501" s="31">
        <v>97</v>
      </c>
      <c r="B501" s="94" t="s">
        <v>615</v>
      </c>
      <c r="C501" s="39">
        <v>-43.512998000000003</v>
      </c>
      <c r="D501" s="39">
        <v>172.64613499999999</v>
      </c>
      <c r="E501" s="31" t="s">
        <v>616</v>
      </c>
      <c r="F501" s="31" t="s">
        <v>243</v>
      </c>
      <c r="G501" s="33">
        <v>20.12</v>
      </c>
      <c r="H501" s="33">
        <v>2.0243836978131213</v>
      </c>
      <c r="I501" s="34">
        <v>174</v>
      </c>
      <c r="J501" s="34">
        <v>1</v>
      </c>
      <c r="K501" s="31" t="s">
        <v>540</v>
      </c>
      <c r="L501" s="31">
        <v>7.1</v>
      </c>
      <c r="M501" s="31">
        <v>0.21</v>
      </c>
      <c r="N501" s="33">
        <v>0.28000000000000003</v>
      </c>
      <c r="O501" s="33">
        <v>0.8</v>
      </c>
      <c r="P501" s="33">
        <v>9.89</v>
      </c>
      <c r="Q501" s="33">
        <v>3.9</v>
      </c>
      <c r="R501" s="33">
        <v>2.2000000000000002</v>
      </c>
      <c r="S501" s="33">
        <v>2.86</v>
      </c>
      <c r="T501" s="33">
        <v>2.0516931308480122</v>
      </c>
      <c r="U501" s="35">
        <v>60.399240557306648</v>
      </c>
      <c r="V501" s="35">
        <v>113.08310518893319</v>
      </c>
      <c r="W501" s="33">
        <v>0.84868291072135604</v>
      </c>
      <c r="X501" s="34">
        <v>59.746979492834186</v>
      </c>
      <c r="Y501" s="33">
        <v>-8.6237288102790202E-2</v>
      </c>
      <c r="Z501" s="35">
        <v>15.237741266593638</v>
      </c>
      <c r="AA501" s="35">
        <v>2.8734312701929694</v>
      </c>
      <c r="AB501" s="35">
        <v>0.41976390510363437</v>
      </c>
      <c r="AC501" s="34">
        <v>0</v>
      </c>
      <c r="AD501" s="34">
        <v>0</v>
      </c>
      <c r="AE501" s="36">
        <v>115</v>
      </c>
      <c r="AF501" s="36" t="s">
        <v>872</v>
      </c>
      <c r="AG501" s="31" t="s">
        <v>533</v>
      </c>
      <c r="AH501" s="31" t="s">
        <v>533</v>
      </c>
      <c r="AI501" s="95" t="s">
        <v>831</v>
      </c>
    </row>
    <row r="502" spans="1:35" s="38" customFormat="1">
      <c r="A502" s="31">
        <v>98</v>
      </c>
      <c r="B502" s="94" t="s">
        <v>615</v>
      </c>
      <c r="C502" s="39"/>
      <c r="D502" s="39"/>
      <c r="E502" s="31" t="s">
        <v>617</v>
      </c>
      <c r="F502" s="31" t="s">
        <v>243</v>
      </c>
      <c r="G502" s="33">
        <v>20.12</v>
      </c>
      <c r="H502" s="33">
        <v>2.0243836978131213</v>
      </c>
      <c r="I502" s="34">
        <v>174</v>
      </c>
      <c r="J502" s="34">
        <v>1</v>
      </c>
      <c r="K502" s="31" t="s">
        <v>541</v>
      </c>
      <c r="L502" s="31">
        <v>6.2</v>
      </c>
      <c r="M502" s="31">
        <v>0.39</v>
      </c>
      <c r="N502" s="33">
        <v>0.63</v>
      </c>
      <c r="O502" s="33">
        <v>1.47</v>
      </c>
      <c r="P502" s="33">
        <v>8.51</v>
      </c>
      <c r="Q502" s="33">
        <v>7.8</v>
      </c>
      <c r="R502" s="33">
        <v>2.2000000000000002</v>
      </c>
      <c r="S502" s="33">
        <v>2.78</v>
      </c>
      <c r="T502" s="33">
        <v>1.9667391857377285</v>
      </c>
      <c r="U502" s="35">
        <v>73.553688938523806</v>
      </c>
      <c r="V502" s="35">
        <v>120.73727148944876</v>
      </c>
      <c r="W502" s="33">
        <v>0.67525262301903677</v>
      </c>
      <c r="X502" s="34">
        <v>62.128490757819876</v>
      </c>
      <c r="Y502" s="33">
        <v>-0.10346882965020723</v>
      </c>
      <c r="Z502" s="35">
        <v>27.699097447751054</v>
      </c>
      <c r="AA502" s="35">
        <v>12.349875072014061</v>
      </c>
      <c r="AB502" s="35">
        <v>7.0363526386472541</v>
      </c>
      <c r="AC502" s="34">
        <v>0</v>
      </c>
      <c r="AD502" s="34">
        <v>0</v>
      </c>
      <c r="AE502" s="36">
        <v>150</v>
      </c>
      <c r="AF502" s="36" t="s">
        <v>849</v>
      </c>
      <c r="AG502" s="31" t="s">
        <v>533</v>
      </c>
      <c r="AH502" s="31" t="s">
        <v>533</v>
      </c>
      <c r="AI502" s="95" t="s">
        <v>831</v>
      </c>
    </row>
    <row r="503" spans="1:35" s="38" customFormat="1">
      <c r="A503" s="31">
        <v>99</v>
      </c>
      <c r="B503" s="94" t="s">
        <v>615</v>
      </c>
      <c r="C503" s="39"/>
      <c r="D503" s="39"/>
      <c r="E503" s="31" t="s">
        <v>618</v>
      </c>
      <c r="F503" s="31" t="s">
        <v>243</v>
      </c>
      <c r="G503" s="33">
        <v>20.12</v>
      </c>
      <c r="H503" s="33">
        <v>2.0243836978131213</v>
      </c>
      <c r="I503" s="34">
        <v>174</v>
      </c>
      <c r="J503" s="34">
        <v>1</v>
      </c>
      <c r="K503" s="31" t="s">
        <v>530</v>
      </c>
      <c r="L503" s="31">
        <v>6.2</v>
      </c>
      <c r="M503" s="31">
        <v>0.22</v>
      </c>
      <c r="N503" s="33">
        <v>0.45</v>
      </c>
      <c r="O503" s="33">
        <v>0.74</v>
      </c>
      <c r="P503" s="33">
        <v>6.52</v>
      </c>
      <c r="Q503" s="33">
        <v>2</v>
      </c>
      <c r="R503" s="33">
        <v>2.2000000000000002</v>
      </c>
      <c r="S503" s="33">
        <v>2.98</v>
      </c>
      <c r="T503" s="33">
        <v>2.0489019178102019</v>
      </c>
      <c r="U503" s="35">
        <v>55.058668837517011</v>
      </c>
      <c r="V503" s="35">
        <v>105.86476983148525</v>
      </c>
      <c r="W503" s="33">
        <v>0.88071473864853123</v>
      </c>
      <c r="X503" s="34">
        <v>57.248319550460202</v>
      </c>
      <c r="Y503" s="33">
        <v>-7.8825641767451077E-2</v>
      </c>
      <c r="Z503" s="35">
        <v>11.215731229425215</v>
      </c>
      <c r="AA503" s="35">
        <v>1.4707119367660895</v>
      </c>
      <c r="AB503" s="35">
        <v>8.0455820351625004E-2</v>
      </c>
      <c r="AC503" s="34">
        <v>0</v>
      </c>
      <c r="AD503" s="34">
        <v>0</v>
      </c>
      <c r="AE503" s="36">
        <v>75</v>
      </c>
      <c r="AF503" s="36" t="s">
        <v>844</v>
      </c>
      <c r="AG503" s="31" t="s">
        <v>533</v>
      </c>
      <c r="AH503" s="31" t="s">
        <v>533</v>
      </c>
      <c r="AI503" s="95" t="s">
        <v>831</v>
      </c>
    </row>
    <row r="504" spans="1:35" s="38" customFormat="1">
      <c r="A504" s="31">
        <v>100</v>
      </c>
      <c r="B504" s="94" t="s">
        <v>622</v>
      </c>
      <c r="C504" s="39">
        <v>-43.506100000000004</v>
      </c>
      <c r="D504" s="39">
        <v>172.61569900000001</v>
      </c>
      <c r="E504" s="31" t="s">
        <v>619</v>
      </c>
      <c r="F504" s="31" t="s">
        <v>244</v>
      </c>
      <c r="G504" s="33">
        <v>20.059999999999999</v>
      </c>
      <c r="H504" s="33">
        <v>1.8934396809571286</v>
      </c>
      <c r="I504" s="34">
        <v>195</v>
      </c>
      <c r="J504" s="34">
        <v>1</v>
      </c>
      <c r="K504" s="31" t="s">
        <v>540</v>
      </c>
      <c r="L504" s="31">
        <v>7.1</v>
      </c>
      <c r="M504" s="31">
        <v>0.21</v>
      </c>
      <c r="N504" s="33">
        <v>0.28999999999999998</v>
      </c>
      <c r="O504" s="33">
        <v>0.83</v>
      </c>
      <c r="P504" s="33">
        <v>9.76</v>
      </c>
      <c r="Q504" s="33">
        <v>1.5</v>
      </c>
      <c r="R504" s="33">
        <v>3.5</v>
      </c>
      <c r="S504" s="33">
        <v>5.26</v>
      </c>
      <c r="T504" s="33">
        <v>2.1798518119455683</v>
      </c>
      <c r="U504" s="35">
        <v>47.228449448492697</v>
      </c>
      <c r="V504" s="35">
        <v>102.16477107276364</v>
      </c>
      <c r="W504" s="33">
        <v>0.86470119597706252</v>
      </c>
      <c r="X504" s="34">
        <v>58.115710739456468</v>
      </c>
      <c r="Y504" s="33">
        <v>-6.2349262567597784E-2</v>
      </c>
      <c r="Z504" s="35">
        <v>5.8804211863373403</v>
      </c>
      <c r="AA504" s="35">
        <v>0.77754507255043059</v>
      </c>
      <c r="AB504" s="35">
        <v>0</v>
      </c>
      <c r="AC504" s="34">
        <v>0</v>
      </c>
      <c r="AD504" s="34">
        <v>-25</v>
      </c>
      <c r="AE504" s="36">
        <v>50</v>
      </c>
      <c r="AF504" s="36" t="s">
        <v>865</v>
      </c>
      <c r="AG504" s="31" t="s">
        <v>533</v>
      </c>
      <c r="AH504" s="31" t="s">
        <v>533</v>
      </c>
      <c r="AI504" s="95" t="s">
        <v>831</v>
      </c>
    </row>
    <row r="505" spans="1:35" s="38" customFormat="1">
      <c r="A505" s="31">
        <v>101</v>
      </c>
      <c r="B505" s="94" t="s">
        <v>622</v>
      </c>
      <c r="C505" s="39"/>
      <c r="D505" s="39"/>
      <c r="E505" s="31" t="s">
        <v>620</v>
      </c>
      <c r="F505" s="31" t="s">
        <v>244</v>
      </c>
      <c r="G505" s="33">
        <v>20.059999999999999</v>
      </c>
      <c r="H505" s="33">
        <v>1.8934396809571286</v>
      </c>
      <c r="I505" s="34">
        <v>195</v>
      </c>
      <c r="J505" s="34">
        <v>1</v>
      </c>
      <c r="K505" s="31" t="s">
        <v>541</v>
      </c>
      <c r="L505" s="31">
        <v>6.2</v>
      </c>
      <c r="M505" s="31">
        <v>0.3</v>
      </c>
      <c r="N505" s="33">
        <v>0.47</v>
      </c>
      <c r="O505" s="33">
        <v>1</v>
      </c>
      <c r="P505" s="33">
        <v>7.19</v>
      </c>
      <c r="Q505" s="33">
        <v>2</v>
      </c>
      <c r="R505" s="33">
        <v>3.5</v>
      </c>
      <c r="S505" s="33">
        <v>4.34</v>
      </c>
      <c r="T505" s="33">
        <v>2.0917657121929047</v>
      </c>
      <c r="U505" s="35">
        <v>53.393710507878964</v>
      </c>
      <c r="V505" s="35">
        <v>103.45578094730342</v>
      </c>
      <c r="W505" s="33">
        <v>0.79154797004803368</v>
      </c>
      <c r="X505" s="34">
        <v>58.27674991896442</v>
      </c>
      <c r="Y505" s="33">
        <v>-7.2608782053357773E-2</v>
      </c>
      <c r="Z505" s="35">
        <v>8.666244153873043</v>
      </c>
      <c r="AA505" s="35">
        <v>1.8403984061636274</v>
      </c>
      <c r="AB505" s="35">
        <v>0</v>
      </c>
      <c r="AC505" s="34">
        <v>0</v>
      </c>
      <c r="AD505" s="34">
        <v>25</v>
      </c>
      <c r="AE505" s="36">
        <v>100</v>
      </c>
      <c r="AF505" s="36" t="s">
        <v>851</v>
      </c>
      <c r="AG505" s="31" t="s">
        <v>533</v>
      </c>
      <c r="AH505" s="31" t="s">
        <v>533</v>
      </c>
      <c r="AI505" s="95" t="s">
        <v>831</v>
      </c>
    </row>
    <row r="506" spans="1:35" s="38" customFormat="1">
      <c r="A506" s="31">
        <v>102</v>
      </c>
      <c r="B506" s="94" t="s">
        <v>622</v>
      </c>
      <c r="C506" s="39"/>
      <c r="D506" s="39"/>
      <c r="E506" s="31" t="s">
        <v>621</v>
      </c>
      <c r="F506" s="31" t="s">
        <v>244</v>
      </c>
      <c r="G506" s="33">
        <v>20.059999999999999</v>
      </c>
      <c r="H506" s="33">
        <v>1.8934396809571286</v>
      </c>
      <c r="I506" s="34">
        <v>195</v>
      </c>
      <c r="J506" s="34">
        <v>1</v>
      </c>
      <c r="K506" s="31" t="s">
        <v>530</v>
      </c>
      <c r="L506" s="31">
        <v>6.2</v>
      </c>
      <c r="M506" s="31">
        <v>0.16</v>
      </c>
      <c r="N506" s="33">
        <v>0.37</v>
      </c>
      <c r="O506" s="33">
        <v>0.5</v>
      </c>
      <c r="P506" s="33">
        <v>5.39</v>
      </c>
      <c r="Q506" s="33">
        <v>0</v>
      </c>
      <c r="R506" s="33">
        <v>3.5</v>
      </c>
      <c r="S506" s="33">
        <v>20.059999999999999</v>
      </c>
      <c r="T506" s="96" t="s">
        <v>767</v>
      </c>
      <c r="U506" s="97" t="s">
        <v>767</v>
      </c>
      <c r="V506" s="97" t="s">
        <v>767</v>
      </c>
      <c r="W506" s="96" t="s">
        <v>767</v>
      </c>
      <c r="X506" s="98" t="s">
        <v>767</v>
      </c>
      <c r="Y506" s="96" t="s">
        <v>767</v>
      </c>
      <c r="Z506" s="35">
        <v>0.59896372903394601</v>
      </c>
      <c r="AA506" s="35">
        <v>0</v>
      </c>
      <c r="AB506" s="35">
        <v>0</v>
      </c>
      <c r="AC506" s="34">
        <v>0</v>
      </c>
      <c r="AD506" s="34">
        <v>0</v>
      </c>
      <c r="AE506" s="36">
        <v>15</v>
      </c>
      <c r="AF506" s="36" t="s">
        <v>819</v>
      </c>
      <c r="AG506" s="31" t="s">
        <v>533</v>
      </c>
      <c r="AH506" s="31" t="s">
        <v>533</v>
      </c>
      <c r="AI506" s="95" t="s">
        <v>831</v>
      </c>
    </row>
    <row r="507" spans="1:35" s="38" customFormat="1">
      <c r="A507" s="43">
        <v>103</v>
      </c>
      <c r="B507" s="66" t="s">
        <v>623</v>
      </c>
      <c r="C507" s="43">
        <v>-43.556187000000001</v>
      </c>
      <c r="D507" s="43">
        <v>172.59325200000001</v>
      </c>
      <c r="E507" s="39" t="s">
        <v>624</v>
      </c>
      <c r="F507" s="31" t="s">
        <v>246</v>
      </c>
      <c r="G507" s="41">
        <v>16.261672574070641</v>
      </c>
      <c r="H507" s="73">
        <v>2.397982804965757</v>
      </c>
      <c r="I507" s="74">
        <v>180</v>
      </c>
      <c r="J507" s="42">
        <v>1</v>
      </c>
      <c r="K507" s="39" t="s">
        <v>530</v>
      </c>
      <c r="L507" s="39">
        <v>6.2</v>
      </c>
      <c r="M507" s="39">
        <v>0.18</v>
      </c>
      <c r="N507" s="41">
        <v>0.34399999999999997</v>
      </c>
      <c r="O507" s="41">
        <v>0.66</v>
      </c>
      <c r="P507" s="41">
        <v>6.08</v>
      </c>
      <c r="Q507" s="41">
        <v>1.1186889420813968</v>
      </c>
      <c r="R507" s="41">
        <v>5.4129547218088527</v>
      </c>
      <c r="S507" s="41">
        <v>6.6890280210587676</v>
      </c>
      <c r="T507" s="41">
        <v>2.2338832981691064</v>
      </c>
      <c r="U507" s="44">
        <v>33.638981777832591</v>
      </c>
      <c r="V507" s="44">
        <v>89.21424233240063</v>
      </c>
      <c r="W507" s="41">
        <v>0.94154207639937937</v>
      </c>
      <c r="X507" s="42">
        <v>51.941298605434397</v>
      </c>
      <c r="Y507" s="41">
        <v>-3.9149224070896875E-2</v>
      </c>
      <c r="Z507" s="44">
        <v>6.0607324163078946</v>
      </c>
      <c r="AA507" s="44">
        <v>0.32541161838184501</v>
      </c>
      <c r="AB507" s="45" t="s">
        <v>767</v>
      </c>
      <c r="AC507" s="74">
        <v>0</v>
      </c>
      <c r="AD507" s="74">
        <v>0</v>
      </c>
      <c r="AE507" s="75">
        <v>35</v>
      </c>
      <c r="AF507" s="75" t="s">
        <v>873</v>
      </c>
      <c r="AG507" s="39" t="s">
        <v>533</v>
      </c>
      <c r="AH507" s="39" t="s">
        <v>533</v>
      </c>
      <c r="AI507" s="68" t="s">
        <v>831</v>
      </c>
    </row>
    <row r="508" spans="1:35" s="38" customFormat="1">
      <c r="A508" s="55"/>
      <c r="B508" s="66"/>
      <c r="C508" s="55"/>
      <c r="D508" s="55"/>
      <c r="E508" s="39"/>
      <c r="F508" s="31" t="s">
        <v>247</v>
      </c>
      <c r="G508" s="53"/>
      <c r="H508" s="73"/>
      <c r="I508" s="74"/>
      <c r="J508" s="54"/>
      <c r="K508" s="39"/>
      <c r="L508" s="39">
        <v>6.2</v>
      </c>
      <c r="M508" s="39">
        <v>0.18</v>
      </c>
      <c r="N508" s="53"/>
      <c r="O508" s="53"/>
      <c r="P508" s="53"/>
      <c r="Q508" s="53" t="e">
        <v>#N/A</v>
      </c>
      <c r="R508" s="53" t="e">
        <v>#N/A</v>
      </c>
      <c r="S508" s="53" t="e">
        <v>#N/A</v>
      </c>
      <c r="T508" s="53" t="e">
        <v>#N/A</v>
      </c>
      <c r="U508" s="56" t="e">
        <v>#N/A</v>
      </c>
      <c r="V508" s="56" t="e">
        <v>#N/A</v>
      </c>
      <c r="W508" s="53" t="e">
        <v>#N/A</v>
      </c>
      <c r="X508" s="54" t="e">
        <v>#N/A</v>
      </c>
      <c r="Y508" s="53" t="e">
        <v>#N/A</v>
      </c>
      <c r="Z508" s="56" t="e">
        <v>#N/A</v>
      </c>
      <c r="AA508" s="56" t="e">
        <v>#N/A</v>
      </c>
      <c r="AB508" s="56" t="e">
        <v>#N/A</v>
      </c>
      <c r="AC508" s="74"/>
      <c r="AD508" s="74">
        <v>0</v>
      </c>
      <c r="AE508" s="75" t="e">
        <v>#N/A</v>
      </c>
      <c r="AF508" s="75" t="e">
        <v>#N/A</v>
      </c>
      <c r="AG508" s="39"/>
      <c r="AH508" s="39"/>
      <c r="AI508" s="68"/>
    </row>
    <row r="509" spans="1:35" s="38" customFormat="1">
      <c r="A509" s="50"/>
      <c r="B509" s="66"/>
      <c r="C509" s="50"/>
      <c r="D509" s="50"/>
      <c r="E509" s="39"/>
      <c r="F509" s="31" t="s">
        <v>245</v>
      </c>
      <c r="G509" s="48"/>
      <c r="H509" s="73"/>
      <c r="I509" s="74"/>
      <c r="J509" s="49"/>
      <c r="K509" s="39"/>
      <c r="L509" s="39">
        <v>6.2</v>
      </c>
      <c r="M509" s="39">
        <v>0.18</v>
      </c>
      <c r="N509" s="48"/>
      <c r="O509" s="48"/>
      <c r="P509" s="48"/>
      <c r="Q509" s="48" t="e">
        <v>#N/A</v>
      </c>
      <c r="R509" s="48" t="e">
        <v>#N/A</v>
      </c>
      <c r="S509" s="48" t="e">
        <v>#N/A</v>
      </c>
      <c r="T509" s="48" t="e">
        <v>#N/A</v>
      </c>
      <c r="U509" s="51" t="e">
        <v>#N/A</v>
      </c>
      <c r="V509" s="51" t="e">
        <v>#N/A</v>
      </c>
      <c r="W509" s="48" t="e">
        <v>#N/A</v>
      </c>
      <c r="X509" s="49" t="e">
        <v>#N/A</v>
      </c>
      <c r="Y509" s="48" t="e">
        <v>#N/A</v>
      </c>
      <c r="Z509" s="51" t="e">
        <v>#N/A</v>
      </c>
      <c r="AA509" s="51" t="e">
        <v>#N/A</v>
      </c>
      <c r="AB509" s="51" t="e">
        <v>#N/A</v>
      </c>
      <c r="AC509" s="74"/>
      <c r="AD509" s="74">
        <v>0</v>
      </c>
      <c r="AE509" s="75" t="e">
        <v>#N/A</v>
      </c>
      <c r="AF509" s="75" t="e">
        <v>#N/A</v>
      </c>
      <c r="AG509" s="39"/>
      <c r="AH509" s="39"/>
      <c r="AI509" s="68"/>
    </row>
    <row r="510" spans="1:35" s="38" customFormat="1">
      <c r="A510" s="43">
        <v>104</v>
      </c>
      <c r="B510" s="66" t="s">
        <v>625</v>
      </c>
      <c r="C510" s="39">
        <v>-43.560647000000003</v>
      </c>
      <c r="D510" s="39">
        <v>172.673104</v>
      </c>
      <c r="E510" s="39" t="s">
        <v>626</v>
      </c>
      <c r="F510" s="31" t="s">
        <v>251</v>
      </c>
      <c r="G510" s="41">
        <v>22.004172762216946</v>
      </c>
      <c r="H510" s="73">
        <v>2.2991641364373039</v>
      </c>
      <c r="I510" s="74">
        <v>219.99999999999997</v>
      </c>
      <c r="J510" s="42">
        <v>1</v>
      </c>
      <c r="K510" s="39" t="s">
        <v>530</v>
      </c>
      <c r="L510" s="39">
        <v>6.2</v>
      </c>
      <c r="M510" s="39">
        <v>0.36</v>
      </c>
      <c r="N510" s="41">
        <v>0.629</v>
      </c>
      <c r="O510" s="41">
        <v>1.34</v>
      </c>
      <c r="P510" s="41">
        <v>7.68</v>
      </c>
      <c r="Q510" s="41">
        <v>3.3473432563442249</v>
      </c>
      <c r="R510" s="41">
        <v>8.5369098506158885</v>
      </c>
      <c r="S510" s="41">
        <v>1.2087061278063904</v>
      </c>
      <c r="T510" s="41">
        <v>2.0767320332178087</v>
      </c>
      <c r="U510" s="44">
        <v>51.068370853241078</v>
      </c>
      <c r="V510" s="44">
        <v>102.2422454109942</v>
      </c>
      <c r="W510" s="41">
        <v>0.57863036677233481</v>
      </c>
      <c r="X510" s="42">
        <v>56.867436279263941</v>
      </c>
      <c r="Y510" s="41">
        <v>-7.3847086260519945E-2</v>
      </c>
      <c r="Z510" s="44">
        <v>29.267946878296858</v>
      </c>
      <c r="AA510" s="44">
        <v>8.9599431196506476</v>
      </c>
      <c r="AB510" s="44">
        <v>8.8293154340759479</v>
      </c>
      <c r="AC510" s="74">
        <v>0</v>
      </c>
      <c r="AD510" s="74">
        <v>0</v>
      </c>
      <c r="AE510" s="75">
        <v>75</v>
      </c>
      <c r="AF510" s="75" t="s">
        <v>844</v>
      </c>
      <c r="AG510" s="39" t="s">
        <v>533</v>
      </c>
      <c r="AH510" s="39" t="s">
        <v>533</v>
      </c>
      <c r="AI510" s="68" t="s">
        <v>831</v>
      </c>
    </row>
    <row r="511" spans="1:35" s="38" customFormat="1">
      <c r="A511" s="55"/>
      <c r="B511" s="66"/>
      <c r="C511" s="39"/>
      <c r="D511" s="39"/>
      <c r="E511" s="39"/>
      <c r="F511" s="31" t="s">
        <v>252</v>
      </c>
      <c r="G511" s="53"/>
      <c r="H511" s="73"/>
      <c r="I511" s="74"/>
      <c r="J511" s="54"/>
      <c r="K511" s="39"/>
      <c r="L511" s="39">
        <v>6.2</v>
      </c>
      <c r="M511" s="39">
        <v>0.36</v>
      </c>
      <c r="N511" s="53"/>
      <c r="O511" s="53"/>
      <c r="P511" s="53"/>
      <c r="Q511" s="53" t="e">
        <v>#N/A</v>
      </c>
      <c r="R511" s="53" t="e">
        <v>#N/A</v>
      </c>
      <c r="S511" s="53" t="e">
        <v>#N/A</v>
      </c>
      <c r="T511" s="53" t="e">
        <v>#N/A</v>
      </c>
      <c r="U511" s="56" t="e">
        <v>#N/A</v>
      </c>
      <c r="V511" s="56" t="e">
        <v>#N/A</v>
      </c>
      <c r="W511" s="53" t="e">
        <v>#N/A</v>
      </c>
      <c r="X511" s="54" t="e">
        <v>#N/A</v>
      </c>
      <c r="Y511" s="53" t="e">
        <v>#N/A</v>
      </c>
      <c r="Z511" s="56" t="e">
        <v>#N/A</v>
      </c>
      <c r="AA511" s="56" t="e">
        <v>#N/A</v>
      </c>
      <c r="AB511" s="56" t="e">
        <v>#N/A</v>
      </c>
      <c r="AC511" s="74"/>
      <c r="AD511" s="74">
        <v>0</v>
      </c>
      <c r="AE511" s="75" t="e">
        <v>#N/A</v>
      </c>
      <c r="AF511" s="75" t="e">
        <v>#N/A</v>
      </c>
      <c r="AG511" s="39"/>
      <c r="AH511" s="39"/>
      <c r="AI511" s="68"/>
    </row>
    <row r="512" spans="1:35" s="38" customFormat="1">
      <c r="A512" s="50"/>
      <c r="B512" s="66"/>
      <c r="C512" s="39"/>
      <c r="D512" s="39"/>
      <c r="E512" s="39"/>
      <c r="F512" s="31" t="s">
        <v>253</v>
      </c>
      <c r="G512" s="48"/>
      <c r="H512" s="73"/>
      <c r="I512" s="74"/>
      <c r="J512" s="49"/>
      <c r="K512" s="39"/>
      <c r="L512" s="39">
        <v>6.2</v>
      </c>
      <c r="M512" s="39">
        <v>0.36</v>
      </c>
      <c r="N512" s="48"/>
      <c r="O512" s="48"/>
      <c r="P512" s="48"/>
      <c r="Q512" s="48" t="e">
        <v>#N/A</v>
      </c>
      <c r="R512" s="48" t="e">
        <v>#N/A</v>
      </c>
      <c r="S512" s="48" t="e">
        <v>#N/A</v>
      </c>
      <c r="T512" s="48" t="e">
        <v>#N/A</v>
      </c>
      <c r="U512" s="51" t="e">
        <v>#N/A</v>
      </c>
      <c r="V512" s="51" t="e">
        <v>#N/A</v>
      </c>
      <c r="W512" s="48" t="e">
        <v>#N/A</v>
      </c>
      <c r="X512" s="49" t="e">
        <v>#N/A</v>
      </c>
      <c r="Y512" s="48" t="e">
        <v>#N/A</v>
      </c>
      <c r="Z512" s="51" t="e">
        <v>#N/A</v>
      </c>
      <c r="AA512" s="51" t="e">
        <v>#N/A</v>
      </c>
      <c r="AB512" s="51" t="e">
        <v>#N/A</v>
      </c>
      <c r="AC512" s="74"/>
      <c r="AD512" s="74">
        <v>0</v>
      </c>
      <c r="AE512" s="75" t="e">
        <v>#N/A</v>
      </c>
      <c r="AF512" s="75" t="e">
        <v>#N/A</v>
      </c>
      <c r="AG512" s="39"/>
      <c r="AH512" s="39"/>
      <c r="AI512" s="68"/>
    </row>
    <row r="513" spans="1:35" s="38" customFormat="1">
      <c r="A513" s="43">
        <v>105</v>
      </c>
      <c r="B513" s="78" t="s">
        <v>633</v>
      </c>
      <c r="C513" s="39">
        <v>-43.510399999999997</v>
      </c>
      <c r="D513" s="39">
        <v>172.66199</v>
      </c>
      <c r="E513" s="39" t="s">
        <v>627</v>
      </c>
      <c r="F513" s="31" t="s">
        <v>254</v>
      </c>
      <c r="G513" s="41">
        <v>16.797220120738576</v>
      </c>
      <c r="H513" s="73">
        <v>1.7772784927704333</v>
      </c>
      <c r="I513" s="74">
        <v>195</v>
      </c>
      <c r="J513" s="42">
        <v>1</v>
      </c>
      <c r="K513" s="39" t="s">
        <v>540</v>
      </c>
      <c r="L513" s="39">
        <v>7.1</v>
      </c>
      <c r="M513" s="39">
        <v>0.19</v>
      </c>
      <c r="N513" s="41">
        <v>0.251</v>
      </c>
      <c r="O513" s="41">
        <v>0.68</v>
      </c>
      <c r="P513" s="41">
        <v>9.07</v>
      </c>
      <c r="Q513" s="76" t="s">
        <v>767</v>
      </c>
      <c r="R513" s="41">
        <v>0.52614337305174164</v>
      </c>
      <c r="S513" s="41">
        <v>7.8637566493926387</v>
      </c>
      <c r="T513" s="76" t="s">
        <v>767</v>
      </c>
      <c r="U513" s="45" t="s">
        <v>767</v>
      </c>
      <c r="V513" s="45" t="s">
        <v>767</v>
      </c>
      <c r="W513" s="76" t="s">
        <v>767</v>
      </c>
      <c r="X513" s="77" t="s">
        <v>767</v>
      </c>
      <c r="Y513" s="76" t="s">
        <v>767</v>
      </c>
      <c r="Z513" s="44">
        <v>1.6787563881050398</v>
      </c>
      <c r="AA513" s="45" t="s">
        <v>767</v>
      </c>
      <c r="AB513" s="45" t="s">
        <v>767</v>
      </c>
      <c r="AC513" s="74">
        <v>0</v>
      </c>
      <c r="AD513" s="74">
        <v>-50</v>
      </c>
      <c r="AE513" s="75">
        <v>25</v>
      </c>
      <c r="AF513" s="75" t="s">
        <v>820</v>
      </c>
      <c r="AG513" s="39" t="s">
        <v>533</v>
      </c>
      <c r="AH513" s="39" t="s">
        <v>533</v>
      </c>
      <c r="AI513" s="68" t="s">
        <v>831</v>
      </c>
    </row>
    <row r="514" spans="1:35" s="38" customFormat="1">
      <c r="A514" s="55"/>
      <c r="B514" s="78"/>
      <c r="C514" s="39"/>
      <c r="D514" s="39"/>
      <c r="E514" s="39"/>
      <c r="F514" s="31" t="s">
        <v>255</v>
      </c>
      <c r="G514" s="53"/>
      <c r="H514" s="73"/>
      <c r="I514" s="74"/>
      <c r="J514" s="54"/>
      <c r="K514" s="39"/>
      <c r="L514" s="39">
        <v>7.1</v>
      </c>
      <c r="M514" s="39">
        <v>0.19</v>
      </c>
      <c r="N514" s="53"/>
      <c r="O514" s="53"/>
      <c r="P514" s="53"/>
      <c r="Q514" s="53" t="e">
        <v>#N/A</v>
      </c>
      <c r="R514" s="53" t="e">
        <v>#N/A</v>
      </c>
      <c r="S514" s="53" t="e">
        <v>#N/A</v>
      </c>
      <c r="T514" s="53" t="e">
        <v>#N/A</v>
      </c>
      <c r="U514" s="56" t="e">
        <v>#N/A</v>
      </c>
      <c r="V514" s="56" t="e">
        <v>#N/A</v>
      </c>
      <c r="W514" s="53" t="e">
        <v>#N/A</v>
      </c>
      <c r="X514" s="54" t="e">
        <v>#N/A</v>
      </c>
      <c r="Y514" s="53" t="e">
        <v>#N/A</v>
      </c>
      <c r="Z514" s="56" t="e">
        <v>#N/A</v>
      </c>
      <c r="AA514" s="56" t="e">
        <v>#N/A</v>
      </c>
      <c r="AB514" s="56" t="e">
        <v>#N/A</v>
      </c>
      <c r="AC514" s="74"/>
      <c r="AD514" s="74">
        <v>0</v>
      </c>
      <c r="AE514" s="75" t="e">
        <v>#N/A</v>
      </c>
      <c r="AF514" s="75" t="e">
        <v>#N/A</v>
      </c>
      <c r="AG514" s="39"/>
      <c r="AH514" s="39"/>
      <c r="AI514" s="68"/>
    </row>
    <row r="515" spans="1:35" s="38" customFormat="1">
      <c r="A515" s="55"/>
      <c r="B515" s="78"/>
      <c r="C515" s="39"/>
      <c r="D515" s="39"/>
      <c r="E515" s="39"/>
      <c r="F515" s="31" t="s">
        <v>256</v>
      </c>
      <c r="G515" s="53"/>
      <c r="H515" s="73"/>
      <c r="I515" s="74"/>
      <c r="J515" s="54"/>
      <c r="K515" s="39"/>
      <c r="L515" s="39">
        <v>7.1</v>
      </c>
      <c r="M515" s="39">
        <v>0.19</v>
      </c>
      <c r="N515" s="53"/>
      <c r="O515" s="53"/>
      <c r="P515" s="53"/>
      <c r="Q515" s="53" t="e">
        <v>#N/A</v>
      </c>
      <c r="R515" s="53" t="e">
        <v>#N/A</v>
      </c>
      <c r="S515" s="53" t="e">
        <v>#N/A</v>
      </c>
      <c r="T515" s="53" t="e">
        <v>#N/A</v>
      </c>
      <c r="U515" s="56" t="e">
        <v>#N/A</v>
      </c>
      <c r="V515" s="56" t="e">
        <v>#N/A</v>
      </c>
      <c r="W515" s="53" t="e">
        <v>#N/A</v>
      </c>
      <c r="X515" s="54" t="e">
        <v>#N/A</v>
      </c>
      <c r="Y515" s="53" t="e">
        <v>#N/A</v>
      </c>
      <c r="Z515" s="56" t="e">
        <v>#N/A</v>
      </c>
      <c r="AA515" s="56" t="e">
        <v>#N/A</v>
      </c>
      <c r="AB515" s="56" t="e">
        <v>#N/A</v>
      </c>
      <c r="AC515" s="74"/>
      <c r="AD515" s="74">
        <v>0</v>
      </c>
      <c r="AE515" s="75" t="e">
        <v>#N/A</v>
      </c>
      <c r="AF515" s="75" t="e">
        <v>#N/A</v>
      </c>
      <c r="AG515" s="39"/>
      <c r="AH515" s="39"/>
      <c r="AI515" s="68"/>
    </row>
    <row r="516" spans="1:35" s="38" customFormat="1">
      <c r="A516" s="55"/>
      <c r="B516" s="78"/>
      <c r="C516" s="39"/>
      <c r="D516" s="39"/>
      <c r="E516" s="39"/>
      <c r="F516" s="31" t="s">
        <v>257</v>
      </c>
      <c r="G516" s="53"/>
      <c r="H516" s="73"/>
      <c r="I516" s="74"/>
      <c r="J516" s="54"/>
      <c r="K516" s="39"/>
      <c r="L516" s="39">
        <v>7.1</v>
      </c>
      <c r="M516" s="39">
        <v>0.19</v>
      </c>
      <c r="N516" s="53"/>
      <c r="O516" s="53"/>
      <c r="P516" s="53"/>
      <c r="Q516" s="53" t="e">
        <v>#N/A</v>
      </c>
      <c r="R516" s="53" t="e">
        <v>#N/A</v>
      </c>
      <c r="S516" s="53" t="e">
        <v>#N/A</v>
      </c>
      <c r="T516" s="53" t="e">
        <v>#N/A</v>
      </c>
      <c r="U516" s="56" t="e">
        <v>#N/A</v>
      </c>
      <c r="V516" s="56" t="e">
        <v>#N/A</v>
      </c>
      <c r="W516" s="53" t="e">
        <v>#N/A</v>
      </c>
      <c r="X516" s="54" t="e">
        <v>#N/A</v>
      </c>
      <c r="Y516" s="53" t="e">
        <v>#N/A</v>
      </c>
      <c r="Z516" s="56" t="e">
        <v>#N/A</v>
      </c>
      <c r="AA516" s="56" t="e">
        <v>#N/A</v>
      </c>
      <c r="AB516" s="56" t="e">
        <v>#N/A</v>
      </c>
      <c r="AC516" s="74"/>
      <c r="AD516" s="74">
        <v>0</v>
      </c>
      <c r="AE516" s="75" t="e">
        <v>#N/A</v>
      </c>
      <c r="AF516" s="75" t="e">
        <v>#N/A</v>
      </c>
      <c r="AG516" s="39"/>
      <c r="AH516" s="39"/>
      <c r="AI516" s="68"/>
    </row>
    <row r="517" spans="1:35" s="38" customFormat="1">
      <c r="A517" s="50"/>
      <c r="B517" s="78"/>
      <c r="C517" s="39"/>
      <c r="D517" s="39"/>
      <c r="E517" s="39"/>
      <c r="F517" s="31" t="s">
        <v>258</v>
      </c>
      <c r="G517" s="48"/>
      <c r="H517" s="73"/>
      <c r="I517" s="74"/>
      <c r="J517" s="49"/>
      <c r="K517" s="39"/>
      <c r="L517" s="39">
        <v>7.1</v>
      </c>
      <c r="M517" s="39">
        <v>0.19</v>
      </c>
      <c r="N517" s="48"/>
      <c r="O517" s="48"/>
      <c r="P517" s="48"/>
      <c r="Q517" s="48" t="e">
        <v>#N/A</v>
      </c>
      <c r="R517" s="48" t="e">
        <v>#N/A</v>
      </c>
      <c r="S517" s="48" t="e">
        <v>#N/A</v>
      </c>
      <c r="T517" s="48" t="e">
        <v>#N/A</v>
      </c>
      <c r="U517" s="51" t="e">
        <v>#N/A</v>
      </c>
      <c r="V517" s="51" t="e">
        <v>#N/A</v>
      </c>
      <c r="W517" s="48" t="e">
        <v>#N/A</v>
      </c>
      <c r="X517" s="49" t="e">
        <v>#N/A</v>
      </c>
      <c r="Y517" s="48" t="e">
        <v>#N/A</v>
      </c>
      <c r="Z517" s="51" t="e">
        <v>#N/A</v>
      </c>
      <c r="AA517" s="51" t="e">
        <v>#N/A</v>
      </c>
      <c r="AB517" s="51" t="e">
        <v>#N/A</v>
      </c>
      <c r="AC517" s="74"/>
      <c r="AD517" s="74">
        <v>0</v>
      </c>
      <c r="AE517" s="75" t="e">
        <v>#N/A</v>
      </c>
      <c r="AF517" s="75" t="e">
        <v>#N/A</v>
      </c>
      <c r="AG517" s="39"/>
      <c r="AH517" s="39"/>
      <c r="AI517" s="68"/>
    </row>
    <row r="518" spans="1:35" s="38" customFormat="1">
      <c r="A518" s="43">
        <v>106</v>
      </c>
      <c r="B518" s="78" t="s">
        <v>633</v>
      </c>
      <c r="C518" s="39"/>
      <c r="D518" s="39"/>
      <c r="E518" s="39" t="s">
        <v>628</v>
      </c>
      <c r="F518" s="31" t="s">
        <v>254</v>
      </c>
      <c r="G518" s="41">
        <v>16.797220120738576</v>
      </c>
      <c r="H518" s="73">
        <v>1.7772784927704333</v>
      </c>
      <c r="I518" s="74">
        <v>195</v>
      </c>
      <c r="J518" s="42">
        <v>1</v>
      </c>
      <c r="K518" s="39" t="s">
        <v>541</v>
      </c>
      <c r="L518" s="39">
        <v>6.2</v>
      </c>
      <c r="M518" s="39">
        <v>0.38</v>
      </c>
      <c r="N518" s="41">
        <v>0.64</v>
      </c>
      <c r="O518" s="41">
        <v>1.41</v>
      </c>
      <c r="P518" s="41">
        <v>8.11</v>
      </c>
      <c r="Q518" s="41">
        <v>1.836712333831708</v>
      </c>
      <c r="R518" s="41">
        <v>0.52614337305174164</v>
      </c>
      <c r="S518" s="41">
        <v>3.0251476392356018</v>
      </c>
      <c r="T518" s="41">
        <v>1.8467406295732021</v>
      </c>
      <c r="U518" s="44">
        <v>76.973652602611494</v>
      </c>
      <c r="V518" s="44">
        <v>112.53559136315299</v>
      </c>
      <c r="W518" s="41">
        <v>0.78237331647340047</v>
      </c>
      <c r="X518" s="42">
        <v>59.353306130926157</v>
      </c>
      <c r="Y518" s="41">
        <v>-0.1056195173650587</v>
      </c>
      <c r="Z518" s="44">
        <v>11.214209271640929</v>
      </c>
      <c r="AA518" s="44">
        <v>2.3297381443917393</v>
      </c>
      <c r="AB518" s="45" t="s">
        <v>767</v>
      </c>
      <c r="AC518" s="42" t="s">
        <v>524</v>
      </c>
      <c r="AD518" s="74">
        <v>50</v>
      </c>
      <c r="AE518" s="75">
        <v>115</v>
      </c>
      <c r="AF518" s="75" t="s">
        <v>872</v>
      </c>
      <c r="AG518" s="39" t="s">
        <v>533</v>
      </c>
      <c r="AH518" s="39" t="s">
        <v>533</v>
      </c>
      <c r="AI518" s="68" t="s">
        <v>831</v>
      </c>
    </row>
    <row r="519" spans="1:35" s="38" customFormat="1">
      <c r="A519" s="55"/>
      <c r="B519" s="78"/>
      <c r="C519" s="39"/>
      <c r="D519" s="39"/>
      <c r="E519" s="39"/>
      <c r="F519" s="31" t="s">
        <v>255</v>
      </c>
      <c r="G519" s="53"/>
      <c r="H519" s="73"/>
      <c r="I519" s="74"/>
      <c r="J519" s="54"/>
      <c r="K519" s="39"/>
      <c r="L519" s="39">
        <v>6.2</v>
      </c>
      <c r="M519" s="39">
        <v>0.38</v>
      </c>
      <c r="N519" s="53"/>
      <c r="O519" s="53"/>
      <c r="P519" s="53"/>
      <c r="Q519" s="53" t="e">
        <v>#N/A</v>
      </c>
      <c r="R519" s="53" t="e">
        <v>#N/A</v>
      </c>
      <c r="S519" s="53" t="e">
        <v>#N/A</v>
      </c>
      <c r="T519" s="53" t="e">
        <v>#N/A</v>
      </c>
      <c r="U519" s="56" t="e">
        <v>#N/A</v>
      </c>
      <c r="V519" s="56" t="e">
        <v>#N/A</v>
      </c>
      <c r="W519" s="53" t="e">
        <v>#N/A</v>
      </c>
      <c r="X519" s="54" t="e">
        <v>#N/A</v>
      </c>
      <c r="Y519" s="53" t="e">
        <v>#N/A</v>
      </c>
      <c r="Z519" s="56" t="e">
        <v>#N/A</v>
      </c>
      <c r="AA519" s="56" t="e">
        <v>#N/A</v>
      </c>
      <c r="AB519" s="56" t="e">
        <v>#N/A</v>
      </c>
      <c r="AC519" s="54"/>
      <c r="AD519" s="74">
        <v>0</v>
      </c>
      <c r="AE519" s="75" t="e">
        <v>#N/A</v>
      </c>
      <c r="AF519" s="75" t="e">
        <v>#N/A</v>
      </c>
      <c r="AG519" s="39"/>
      <c r="AH519" s="39"/>
      <c r="AI519" s="68"/>
    </row>
    <row r="520" spans="1:35" s="38" customFormat="1">
      <c r="A520" s="55"/>
      <c r="B520" s="78"/>
      <c r="C520" s="39"/>
      <c r="D520" s="39"/>
      <c r="E520" s="39"/>
      <c r="F520" s="31" t="s">
        <v>256</v>
      </c>
      <c r="G520" s="53"/>
      <c r="H520" s="73"/>
      <c r="I520" s="74"/>
      <c r="J520" s="54"/>
      <c r="K520" s="39"/>
      <c r="L520" s="39">
        <v>6.2</v>
      </c>
      <c r="M520" s="39">
        <v>0.38</v>
      </c>
      <c r="N520" s="53"/>
      <c r="O520" s="53"/>
      <c r="P520" s="53"/>
      <c r="Q520" s="53" t="e">
        <v>#N/A</v>
      </c>
      <c r="R520" s="53" t="e">
        <v>#N/A</v>
      </c>
      <c r="S520" s="53" t="e">
        <v>#N/A</v>
      </c>
      <c r="T520" s="53" t="e">
        <v>#N/A</v>
      </c>
      <c r="U520" s="56" t="e">
        <v>#N/A</v>
      </c>
      <c r="V520" s="56" t="e">
        <v>#N/A</v>
      </c>
      <c r="W520" s="53" t="e">
        <v>#N/A</v>
      </c>
      <c r="X520" s="54" t="e">
        <v>#N/A</v>
      </c>
      <c r="Y520" s="53" t="e">
        <v>#N/A</v>
      </c>
      <c r="Z520" s="56" t="e">
        <v>#N/A</v>
      </c>
      <c r="AA520" s="56" t="e">
        <v>#N/A</v>
      </c>
      <c r="AB520" s="56" t="e">
        <v>#N/A</v>
      </c>
      <c r="AC520" s="54"/>
      <c r="AD520" s="74">
        <v>0</v>
      </c>
      <c r="AE520" s="75" t="e">
        <v>#N/A</v>
      </c>
      <c r="AF520" s="75" t="e">
        <v>#N/A</v>
      </c>
      <c r="AG520" s="39"/>
      <c r="AH520" s="39"/>
      <c r="AI520" s="68"/>
    </row>
    <row r="521" spans="1:35" s="38" customFormat="1">
      <c r="A521" s="55"/>
      <c r="B521" s="78"/>
      <c r="C521" s="39"/>
      <c r="D521" s="39"/>
      <c r="E521" s="39"/>
      <c r="F521" s="31" t="s">
        <v>257</v>
      </c>
      <c r="G521" s="53"/>
      <c r="H521" s="73"/>
      <c r="I521" s="74"/>
      <c r="J521" s="54"/>
      <c r="K521" s="39"/>
      <c r="L521" s="39">
        <v>6.2</v>
      </c>
      <c r="M521" s="39">
        <v>0.38</v>
      </c>
      <c r="N521" s="53"/>
      <c r="O521" s="53"/>
      <c r="P521" s="53"/>
      <c r="Q521" s="53" t="e">
        <v>#N/A</v>
      </c>
      <c r="R521" s="53" t="e">
        <v>#N/A</v>
      </c>
      <c r="S521" s="53" t="e">
        <v>#N/A</v>
      </c>
      <c r="T521" s="53" t="e">
        <v>#N/A</v>
      </c>
      <c r="U521" s="56" t="e">
        <v>#N/A</v>
      </c>
      <c r="V521" s="56" t="e">
        <v>#N/A</v>
      </c>
      <c r="W521" s="53" t="e">
        <v>#N/A</v>
      </c>
      <c r="X521" s="54" t="e">
        <v>#N/A</v>
      </c>
      <c r="Y521" s="53" t="e">
        <v>#N/A</v>
      </c>
      <c r="Z521" s="56" t="e">
        <v>#N/A</v>
      </c>
      <c r="AA521" s="56" t="e">
        <v>#N/A</v>
      </c>
      <c r="AB521" s="56" t="e">
        <v>#N/A</v>
      </c>
      <c r="AC521" s="54"/>
      <c r="AD521" s="74">
        <v>0</v>
      </c>
      <c r="AE521" s="75" t="e">
        <v>#N/A</v>
      </c>
      <c r="AF521" s="75" t="e">
        <v>#N/A</v>
      </c>
      <c r="AG521" s="39"/>
      <c r="AH521" s="39"/>
      <c r="AI521" s="68"/>
    </row>
    <row r="522" spans="1:35" s="38" customFormat="1">
      <c r="A522" s="50"/>
      <c r="B522" s="78"/>
      <c r="C522" s="39"/>
      <c r="D522" s="39"/>
      <c r="E522" s="39"/>
      <c r="F522" s="31" t="s">
        <v>258</v>
      </c>
      <c r="G522" s="48"/>
      <c r="H522" s="73"/>
      <c r="I522" s="74"/>
      <c r="J522" s="49"/>
      <c r="K522" s="39"/>
      <c r="L522" s="39">
        <v>6.2</v>
      </c>
      <c r="M522" s="39">
        <v>0.38</v>
      </c>
      <c r="N522" s="48"/>
      <c r="O522" s="48"/>
      <c r="P522" s="48"/>
      <c r="Q522" s="48" t="e">
        <v>#N/A</v>
      </c>
      <c r="R522" s="48" t="e">
        <v>#N/A</v>
      </c>
      <c r="S522" s="48" t="e">
        <v>#N/A</v>
      </c>
      <c r="T522" s="48" t="e">
        <v>#N/A</v>
      </c>
      <c r="U522" s="51" t="e">
        <v>#N/A</v>
      </c>
      <c r="V522" s="51" t="e">
        <v>#N/A</v>
      </c>
      <c r="W522" s="48" t="e">
        <v>#N/A</v>
      </c>
      <c r="X522" s="49" t="e">
        <v>#N/A</v>
      </c>
      <c r="Y522" s="48" t="e">
        <v>#N/A</v>
      </c>
      <c r="Z522" s="51" t="e">
        <v>#N/A</v>
      </c>
      <c r="AA522" s="51" t="e">
        <v>#N/A</v>
      </c>
      <c r="AB522" s="51" t="e">
        <v>#N/A</v>
      </c>
      <c r="AC522" s="49"/>
      <c r="AD522" s="74">
        <v>0</v>
      </c>
      <c r="AE522" s="75" t="e">
        <v>#N/A</v>
      </c>
      <c r="AF522" s="75" t="e">
        <v>#N/A</v>
      </c>
      <c r="AG522" s="39"/>
      <c r="AH522" s="39"/>
      <c r="AI522" s="68"/>
    </row>
    <row r="523" spans="1:35" s="38" customFormat="1">
      <c r="A523" s="43">
        <v>107</v>
      </c>
      <c r="B523" s="78" t="s">
        <v>633</v>
      </c>
      <c r="C523" s="39"/>
      <c r="D523" s="39"/>
      <c r="E523" s="39" t="s">
        <v>629</v>
      </c>
      <c r="F523" s="31" t="s">
        <v>254</v>
      </c>
      <c r="G523" s="41">
        <v>16.797220120738576</v>
      </c>
      <c r="H523" s="73">
        <v>1.7772784927704333</v>
      </c>
      <c r="I523" s="74">
        <v>195</v>
      </c>
      <c r="J523" s="42">
        <v>1</v>
      </c>
      <c r="K523" s="39" t="s">
        <v>530</v>
      </c>
      <c r="L523" s="39">
        <v>6.2</v>
      </c>
      <c r="M523" s="39">
        <v>0.22</v>
      </c>
      <c r="N523" s="41">
        <v>0.47499999999999998</v>
      </c>
      <c r="O523" s="41">
        <v>0.83</v>
      </c>
      <c r="P523" s="41">
        <v>6.49</v>
      </c>
      <c r="Q523" s="76" t="s">
        <v>767</v>
      </c>
      <c r="R523" s="41">
        <v>0.52614337305174164</v>
      </c>
      <c r="S523" s="41">
        <v>7.8728584570863474</v>
      </c>
      <c r="T523" s="76" t="s">
        <v>767</v>
      </c>
      <c r="U523" s="45" t="s">
        <v>767</v>
      </c>
      <c r="V523" s="45" t="s">
        <v>767</v>
      </c>
      <c r="W523" s="76" t="s">
        <v>767</v>
      </c>
      <c r="X523" s="77" t="s">
        <v>767</v>
      </c>
      <c r="Y523" s="76" t="s">
        <v>767</v>
      </c>
      <c r="Z523" s="44">
        <v>1.3158724819013419</v>
      </c>
      <c r="AA523" s="45" t="s">
        <v>767</v>
      </c>
      <c r="AB523" s="45" t="s">
        <v>767</v>
      </c>
      <c r="AC523" s="42" t="s">
        <v>557</v>
      </c>
      <c r="AD523" s="74">
        <v>0</v>
      </c>
      <c r="AE523" s="75">
        <v>30</v>
      </c>
      <c r="AF523" s="75" t="s">
        <v>557</v>
      </c>
      <c r="AG523" s="39" t="s">
        <v>533</v>
      </c>
      <c r="AH523" s="39" t="s">
        <v>533</v>
      </c>
      <c r="AI523" s="68" t="s">
        <v>831</v>
      </c>
    </row>
    <row r="524" spans="1:35" s="38" customFormat="1">
      <c r="A524" s="55"/>
      <c r="B524" s="78"/>
      <c r="C524" s="39"/>
      <c r="D524" s="39"/>
      <c r="E524" s="39"/>
      <c r="F524" s="31" t="s">
        <v>255</v>
      </c>
      <c r="G524" s="53"/>
      <c r="H524" s="73"/>
      <c r="I524" s="74"/>
      <c r="J524" s="54"/>
      <c r="K524" s="39"/>
      <c r="L524" s="39">
        <v>6.2</v>
      </c>
      <c r="M524" s="39">
        <v>0.22</v>
      </c>
      <c r="N524" s="53"/>
      <c r="O524" s="53"/>
      <c r="P524" s="53"/>
      <c r="Q524" s="53" t="e">
        <v>#N/A</v>
      </c>
      <c r="R524" s="53" t="e">
        <v>#N/A</v>
      </c>
      <c r="S524" s="53" t="e">
        <v>#N/A</v>
      </c>
      <c r="T524" s="53" t="e">
        <v>#N/A</v>
      </c>
      <c r="U524" s="56" t="e">
        <v>#N/A</v>
      </c>
      <c r="V524" s="56" t="e">
        <v>#N/A</v>
      </c>
      <c r="W524" s="53" t="e">
        <v>#N/A</v>
      </c>
      <c r="X524" s="54" t="e">
        <v>#N/A</v>
      </c>
      <c r="Y524" s="53" t="e">
        <v>#N/A</v>
      </c>
      <c r="Z524" s="56" t="e">
        <v>#N/A</v>
      </c>
      <c r="AA524" s="56" t="e">
        <v>#N/A</v>
      </c>
      <c r="AB524" s="56" t="e">
        <v>#N/A</v>
      </c>
      <c r="AC524" s="54"/>
      <c r="AD524" s="74">
        <v>0</v>
      </c>
      <c r="AE524" s="75" t="e">
        <v>#N/A</v>
      </c>
      <c r="AF524" s="75" t="e">
        <v>#N/A</v>
      </c>
      <c r="AG524" s="39"/>
      <c r="AH524" s="39"/>
      <c r="AI524" s="68"/>
    </row>
    <row r="525" spans="1:35" s="38" customFormat="1">
      <c r="A525" s="55"/>
      <c r="B525" s="78"/>
      <c r="C525" s="39"/>
      <c r="D525" s="39"/>
      <c r="E525" s="39"/>
      <c r="F525" s="31" t="s">
        <v>256</v>
      </c>
      <c r="G525" s="53"/>
      <c r="H525" s="73"/>
      <c r="I525" s="74"/>
      <c r="J525" s="54"/>
      <c r="K525" s="39"/>
      <c r="L525" s="39">
        <v>6.2</v>
      </c>
      <c r="M525" s="39">
        <v>0.22</v>
      </c>
      <c r="N525" s="53"/>
      <c r="O525" s="53"/>
      <c r="P525" s="53"/>
      <c r="Q525" s="53" t="e">
        <v>#N/A</v>
      </c>
      <c r="R525" s="53" t="e">
        <v>#N/A</v>
      </c>
      <c r="S525" s="53" t="e">
        <v>#N/A</v>
      </c>
      <c r="T525" s="53" t="e">
        <v>#N/A</v>
      </c>
      <c r="U525" s="56" t="e">
        <v>#N/A</v>
      </c>
      <c r="V525" s="56" t="e">
        <v>#N/A</v>
      </c>
      <c r="W525" s="53" t="e">
        <v>#N/A</v>
      </c>
      <c r="X525" s="54" t="e">
        <v>#N/A</v>
      </c>
      <c r="Y525" s="53" t="e">
        <v>#N/A</v>
      </c>
      <c r="Z525" s="56" t="e">
        <v>#N/A</v>
      </c>
      <c r="AA525" s="56" t="e">
        <v>#N/A</v>
      </c>
      <c r="AB525" s="56" t="e">
        <v>#N/A</v>
      </c>
      <c r="AC525" s="54"/>
      <c r="AD525" s="74">
        <v>0</v>
      </c>
      <c r="AE525" s="75" t="e">
        <v>#N/A</v>
      </c>
      <c r="AF525" s="75" t="e">
        <v>#N/A</v>
      </c>
      <c r="AG525" s="39"/>
      <c r="AH525" s="39"/>
      <c r="AI525" s="68"/>
    </row>
    <row r="526" spans="1:35" s="38" customFormat="1">
      <c r="A526" s="55"/>
      <c r="B526" s="78"/>
      <c r="C526" s="39"/>
      <c r="D526" s="39"/>
      <c r="E526" s="39"/>
      <c r="F526" s="31" t="s">
        <v>257</v>
      </c>
      <c r="G526" s="53"/>
      <c r="H526" s="73"/>
      <c r="I526" s="74"/>
      <c r="J526" s="54"/>
      <c r="K526" s="39"/>
      <c r="L526" s="39">
        <v>6.2</v>
      </c>
      <c r="M526" s="39">
        <v>0.22</v>
      </c>
      <c r="N526" s="53"/>
      <c r="O526" s="53"/>
      <c r="P526" s="53"/>
      <c r="Q526" s="53" t="e">
        <v>#N/A</v>
      </c>
      <c r="R526" s="53" t="e">
        <v>#N/A</v>
      </c>
      <c r="S526" s="53" t="e">
        <v>#N/A</v>
      </c>
      <c r="T526" s="53" t="e">
        <v>#N/A</v>
      </c>
      <c r="U526" s="56" t="e">
        <v>#N/A</v>
      </c>
      <c r="V526" s="56" t="e">
        <v>#N/A</v>
      </c>
      <c r="W526" s="53" t="e">
        <v>#N/A</v>
      </c>
      <c r="X526" s="54" t="e">
        <v>#N/A</v>
      </c>
      <c r="Y526" s="53" t="e">
        <v>#N/A</v>
      </c>
      <c r="Z526" s="56" t="e">
        <v>#N/A</v>
      </c>
      <c r="AA526" s="56" t="e">
        <v>#N/A</v>
      </c>
      <c r="AB526" s="56" t="e">
        <v>#N/A</v>
      </c>
      <c r="AC526" s="54"/>
      <c r="AD526" s="74">
        <v>0</v>
      </c>
      <c r="AE526" s="75" t="e">
        <v>#N/A</v>
      </c>
      <c r="AF526" s="75" t="e">
        <v>#N/A</v>
      </c>
      <c r="AG526" s="39"/>
      <c r="AH526" s="39"/>
      <c r="AI526" s="68"/>
    </row>
    <row r="527" spans="1:35" s="38" customFormat="1">
      <c r="A527" s="50"/>
      <c r="B527" s="78"/>
      <c r="C527" s="39"/>
      <c r="D527" s="39"/>
      <c r="E527" s="39"/>
      <c r="F527" s="31" t="s">
        <v>258</v>
      </c>
      <c r="G527" s="48"/>
      <c r="H527" s="73"/>
      <c r="I527" s="74"/>
      <c r="J527" s="49"/>
      <c r="K527" s="39"/>
      <c r="L527" s="39">
        <v>6.2</v>
      </c>
      <c r="M527" s="39">
        <v>0.22</v>
      </c>
      <c r="N527" s="48"/>
      <c r="O527" s="48"/>
      <c r="P527" s="48"/>
      <c r="Q527" s="48" t="e">
        <v>#N/A</v>
      </c>
      <c r="R527" s="48" t="e">
        <v>#N/A</v>
      </c>
      <c r="S527" s="48" t="e">
        <v>#N/A</v>
      </c>
      <c r="T527" s="48" t="e">
        <v>#N/A</v>
      </c>
      <c r="U527" s="51" t="e">
        <v>#N/A</v>
      </c>
      <c r="V527" s="51" t="e">
        <v>#N/A</v>
      </c>
      <c r="W527" s="48" t="e">
        <v>#N/A</v>
      </c>
      <c r="X527" s="49" t="e">
        <v>#N/A</v>
      </c>
      <c r="Y527" s="48" t="e">
        <v>#N/A</v>
      </c>
      <c r="Z527" s="51" t="e">
        <v>#N/A</v>
      </c>
      <c r="AA527" s="51" t="e">
        <v>#N/A</v>
      </c>
      <c r="AB527" s="51" t="e">
        <v>#N/A</v>
      </c>
      <c r="AC527" s="49"/>
      <c r="AD527" s="74">
        <v>0</v>
      </c>
      <c r="AE527" s="75" t="e">
        <v>#N/A</v>
      </c>
      <c r="AF527" s="75" t="e">
        <v>#N/A</v>
      </c>
      <c r="AG527" s="39"/>
      <c r="AH527" s="39"/>
      <c r="AI527" s="68"/>
    </row>
    <row r="528" spans="1:35" s="38" customFormat="1">
      <c r="A528" s="43">
        <v>108</v>
      </c>
      <c r="B528" s="66" t="s">
        <v>630</v>
      </c>
      <c r="C528" s="39">
        <v>-43.572614999999999</v>
      </c>
      <c r="D528" s="39">
        <v>172.60810000000001</v>
      </c>
      <c r="E528" s="39" t="s">
        <v>631</v>
      </c>
      <c r="F528" s="31" t="s">
        <v>259</v>
      </c>
      <c r="G528" s="41">
        <v>10.21209938851964</v>
      </c>
      <c r="H528" s="73">
        <v>2.6482546515002072</v>
      </c>
      <c r="I528" s="74">
        <v>168</v>
      </c>
      <c r="J528" s="42">
        <v>1</v>
      </c>
      <c r="K528" s="39" t="s">
        <v>541</v>
      </c>
      <c r="L528" s="39">
        <v>6.2</v>
      </c>
      <c r="M528" s="39">
        <v>0.46</v>
      </c>
      <c r="N528" s="41">
        <v>0.81499999999999995</v>
      </c>
      <c r="O528" s="41">
        <v>1.98</v>
      </c>
      <c r="P528" s="41">
        <v>9.4700000000000006</v>
      </c>
      <c r="Q528" s="41">
        <v>1.9146425178043367</v>
      </c>
      <c r="R528" s="41">
        <v>5.6638543084228914</v>
      </c>
      <c r="S528" s="41">
        <v>2.6681171910589438</v>
      </c>
      <c r="T528" s="41">
        <v>2.0553282952977181</v>
      </c>
      <c r="U528" s="44">
        <v>47.542643141545675</v>
      </c>
      <c r="V528" s="44">
        <v>96.745992884554511</v>
      </c>
      <c r="W528" s="41">
        <v>0.46372047679682027</v>
      </c>
      <c r="X528" s="42">
        <v>55.575035785499601</v>
      </c>
      <c r="Y528" s="41">
        <v>-7.5438180292119711E-2</v>
      </c>
      <c r="Z528" s="44">
        <v>13.768894204511998</v>
      </c>
      <c r="AA528" s="44">
        <v>6.6461510054368258</v>
      </c>
      <c r="AB528" s="44">
        <v>4.418785588416136</v>
      </c>
      <c r="AC528" s="74">
        <v>0</v>
      </c>
      <c r="AD528" s="74">
        <v>0</v>
      </c>
      <c r="AE528" s="75">
        <v>20</v>
      </c>
      <c r="AF528" s="75" t="s">
        <v>860</v>
      </c>
      <c r="AG528" s="39" t="s">
        <v>533</v>
      </c>
      <c r="AH528" s="39" t="s">
        <v>533</v>
      </c>
      <c r="AI528" s="68" t="s">
        <v>831</v>
      </c>
    </row>
    <row r="529" spans="1:35" s="38" customFormat="1">
      <c r="A529" s="55"/>
      <c r="B529" s="66"/>
      <c r="C529" s="39"/>
      <c r="D529" s="39"/>
      <c r="E529" s="39"/>
      <c r="F529" s="31" t="s">
        <v>260</v>
      </c>
      <c r="G529" s="53"/>
      <c r="H529" s="73"/>
      <c r="I529" s="74"/>
      <c r="J529" s="54"/>
      <c r="K529" s="39"/>
      <c r="L529" s="39">
        <v>6.2</v>
      </c>
      <c r="M529" s="39">
        <v>0.46</v>
      </c>
      <c r="N529" s="53"/>
      <c r="O529" s="53"/>
      <c r="P529" s="53"/>
      <c r="Q529" s="53" t="e">
        <v>#N/A</v>
      </c>
      <c r="R529" s="53" t="e">
        <v>#N/A</v>
      </c>
      <c r="S529" s="53" t="e">
        <v>#N/A</v>
      </c>
      <c r="T529" s="53" t="e">
        <v>#N/A</v>
      </c>
      <c r="U529" s="56" t="e">
        <v>#N/A</v>
      </c>
      <c r="V529" s="56" t="e">
        <v>#N/A</v>
      </c>
      <c r="W529" s="53" t="e">
        <v>#N/A</v>
      </c>
      <c r="X529" s="54" t="e">
        <v>#N/A</v>
      </c>
      <c r="Y529" s="53" t="e">
        <v>#N/A</v>
      </c>
      <c r="Z529" s="56" t="e">
        <v>#N/A</v>
      </c>
      <c r="AA529" s="56" t="e">
        <v>#N/A</v>
      </c>
      <c r="AB529" s="56" t="e">
        <v>#N/A</v>
      </c>
      <c r="AC529" s="74"/>
      <c r="AD529" s="74">
        <v>0</v>
      </c>
      <c r="AE529" s="75" t="e">
        <v>#N/A</v>
      </c>
      <c r="AF529" s="75" t="e">
        <v>#N/A</v>
      </c>
      <c r="AG529" s="39"/>
      <c r="AH529" s="39"/>
      <c r="AI529" s="68"/>
    </row>
    <row r="530" spans="1:35" s="38" customFormat="1">
      <c r="A530" s="55"/>
      <c r="B530" s="66"/>
      <c r="C530" s="39"/>
      <c r="D530" s="39"/>
      <c r="E530" s="39"/>
      <c r="F530" s="31" t="s">
        <v>261</v>
      </c>
      <c r="G530" s="53"/>
      <c r="H530" s="73"/>
      <c r="I530" s="74"/>
      <c r="J530" s="54"/>
      <c r="K530" s="39"/>
      <c r="L530" s="39">
        <v>6.2</v>
      </c>
      <c r="M530" s="39">
        <v>0.46</v>
      </c>
      <c r="N530" s="53"/>
      <c r="O530" s="53"/>
      <c r="P530" s="53"/>
      <c r="Q530" s="53" t="e">
        <v>#N/A</v>
      </c>
      <c r="R530" s="53" t="e">
        <v>#N/A</v>
      </c>
      <c r="S530" s="53" t="e">
        <v>#N/A</v>
      </c>
      <c r="T530" s="53" t="e">
        <v>#N/A</v>
      </c>
      <c r="U530" s="56" t="e">
        <v>#N/A</v>
      </c>
      <c r="V530" s="56" t="e">
        <v>#N/A</v>
      </c>
      <c r="W530" s="53" t="e">
        <v>#N/A</v>
      </c>
      <c r="X530" s="54" t="e">
        <v>#N/A</v>
      </c>
      <c r="Y530" s="53" t="e">
        <v>#N/A</v>
      </c>
      <c r="Z530" s="56" t="e">
        <v>#N/A</v>
      </c>
      <c r="AA530" s="56" t="e">
        <v>#N/A</v>
      </c>
      <c r="AB530" s="56" t="e">
        <v>#N/A</v>
      </c>
      <c r="AC530" s="74"/>
      <c r="AD530" s="74">
        <v>0</v>
      </c>
      <c r="AE530" s="75" t="e">
        <v>#N/A</v>
      </c>
      <c r="AF530" s="75" t="e">
        <v>#N/A</v>
      </c>
      <c r="AG530" s="39"/>
      <c r="AH530" s="39"/>
      <c r="AI530" s="68"/>
    </row>
    <row r="531" spans="1:35" s="38" customFormat="1">
      <c r="A531" s="50"/>
      <c r="B531" s="66"/>
      <c r="C531" s="39"/>
      <c r="D531" s="39"/>
      <c r="E531" s="39"/>
      <c r="F531" s="31" t="s">
        <v>262</v>
      </c>
      <c r="G531" s="48"/>
      <c r="H531" s="73"/>
      <c r="I531" s="74"/>
      <c r="J531" s="49"/>
      <c r="K531" s="39"/>
      <c r="L531" s="39">
        <v>6.2</v>
      </c>
      <c r="M531" s="39">
        <v>0.46</v>
      </c>
      <c r="N531" s="48"/>
      <c r="O531" s="48"/>
      <c r="P531" s="48"/>
      <c r="Q531" s="48" t="e">
        <v>#N/A</v>
      </c>
      <c r="R531" s="48" t="e">
        <v>#N/A</v>
      </c>
      <c r="S531" s="48" t="e">
        <v>#N/A</v>
      </c>
      <c r="T531" s="48" t="e">
        <v>#N/A</v>
      </c>
      <c r="U531" s="51" t="e">
        <v>#N/A</v>
      </c>
      <c r="V531" s="51" t="e">
        <v>#N/A</v>
      </c>
      <c r="W531" s="48" t="e">
        <v>#N/A</v>
      </c>
      <c r="X531" s="49" t="e">
        <v>#N/A</v>
      </c>
      <c r="Y531" s="48" t="e">
        <v>#N/A</v>
      </c>
      <c r="Z531" s="51" t="e">
        <v>#N/A</v>
      </c>
      <c r="AA531" s="51" t="e">
        <v>#N/A</v>
      </c>
      <c r="AB531" s="51" t="e">
        <v>#N/A</v>
      </c>
      <c r="AC531" s="74"/>
      <c r="AD531" s="74">
        <v>0</v>
      </c>
      <c r="AE531" s="75" t="e">
        <v>#N/A</v>
      </c>
      <c r="AF531" s="75" t="e">
        <v>#N/A</v>
      </c>
      <c r="AG531" s="39"/>
      <c r="AH531" s="39"/>
      <c r="AI531" s="68"/>
    </row>
    <row r="532" spans="1:35" s="38" customFormat="1">
      <c r="A532" s="43">
        <v>109</v>
      </c>
      <c r="B532" s="66" t="s">
        <v>630</v>
      </c>
      <c r="C532" s="39"/>
      <c r="D532" s="39"/>
      <c r="E532" s="39" t="s">
        <v>632</v>
      </c>
      <c r="F532" s="31" t="s">
        <v>259</v>
      </c>
      <c r="G532" s="41">
        <v>10.21209938851964</v>
      </c>
      <c r="H532" s="73">
        <v>2.6482546515002072</v>
      </c>
      <c r="I532" s="74">
        <v>168</v>
      </c>
      <c r="J532" s="42">
        <v>1</v>
      </c>
      <c r="K532" s="39" t="s">
        <v>530</v>
      </c>
      <c r="L532" s="39">
        <v>6.2</v>
      </c>
      <c r="M532" s="39">
        <v>0.19</v>
      </c>
      <c r="N532" s="41">
        <v>0.37</v>
      </c>
      <c r="O532" s="41">
        <v>0.69</v>
      </c>
      <c r="P532" s="41">
        <v>6.33</v>
      </c>
      <c r="Q532" s="41">
        <v>0.98984640076795305</v>
      </c>
      <c r="R532" s="41">
        <v>5.6638543084228914</v>
      </c>
      <c r="S532" s="41">
        <v>3.6801795067757408</v>
      </c>
      <c r="T532" s="41">
        <v>2.2653299829955831</v>
      </c>
      <c r="U532" s="44">
        <v>29.536310737868259</v>
      </c>
      <c r="V532" s="44">
        <v>84.906684356293439</v>
      </c>
      <c r="W532" s="41">
        <v>0.78990859182067019</v>
      </c>
      <c r="X532" s="42">
        <v>50.803899541643503</v>
      </c>
      <c r="Y532" s="41">
        <v>-3.9028526440403291E-2</v>
      </c>
      <c r="Z532" s="44">
        <v>6.6194979555377031</v>
      </c>
      <c r="AA532" s="44">
        <v>1.4077175774620374</v>
      </c>
      <c r="AB532" s="45" t="s">
        <v>767</v>
      </c>
      <c r="AC532" s="74">
        <v>0</v>
      </c>
      <c r="AD532" s="74">
        <v>0</v>
      </c>
      <c r="AE532" s="75">
        <v>20</v>
      </c>
      <c r="AF532" s="75" t="s">
        <v>860</v>
      </c>
      <c r="AG532" s="39" t="s">
        <v>533</v>
      </c>
      <c r="AH532" s="39" t="s">
        <v>533</v>
      </c>
      <c r="AI532" s="68" t="s">
        <v>831</v>
      </c>
    </row>
    <row r="533" spans="1:35" s="38" customFormat="1">
      <c r="A533" s="55"/>
      <c r="B533" s="66"/>
      <c r="C533" s="39"/>
      <c r="D533" s="39"/>
      <c r="E533" s="39"/>
      <c r="F533" s="31" t="s">
        <v>260</v>
      </c>
      <c r="G533" s="53"/>
      <c r="H533" s="73"/>
      <c r="I533" s="74"/>
      <c r="J533" s="54"/>
      <c r="K533" s="39"/>
      <c r="L533" s="39">
        <v>6.2</v>
      </c>
      <c r="M533" s="39">
        <v>0.19</v>
      </c>
      <c r="N533" s="53"/>
      <c r="O533" s="53"/>
      <c r="P533" s="53"/>
      <c r="Q533" s="53" t="e">
        <v>#N/A</v>
      </c>
      <c r="R533" s="53" t="e">
        <v>#N/A</v>
      </c>
      <c r="S533" s="53" t="e">
        <v>#N/A</v>
      </c>
      <c r="T533" s="53" t="e">
        <v>#N/A</v>
      </c>
      <c r="U533" s="56" t="e">
        <v>#N/A</v>
      </c>
      <c r="V533" s="56" t="e">
        <v>#N/A</v>
      </c>
      <c r="W533" s="53" t="e">
        <v>#N/A</v>
      </c>
      <c r="X533" s="54" t="e">
        <v>#N/A</v>
      </c>
      <c r="Y533" s="53" t="e">
        <v>#N/A</v>
      </c>
      <c r="Z533" s="56" t="e">
        <v>#N/A</v>
      </c>
      <c r="AA533" s="56" t="e">
        <v>#N/A</v>
      </c>
      <c r="AB533" s="56" t="e">
        <v>#N/A</v>
      </c>
      <c r="AC533" s="74"/>
      <c r="AD533" s="74">
        <v>0</v>
      </c>
      <c r="AE533" s="75" t="e">
        <v>#N/A</v>
      </c>
      <c r="AF533" s="75" t="e">
        <v>#N/A</v>
      </c>
      <c r="AG533" s="39"/>
      <c r="AH533" s="39"/>
      <c r="AI533" s="68"/>
    </row>
    <row r="534" spans="1:35" s="38" customFormat="1">
      <c r="A534" s="55"/>
      <c r="B534" s="66"/>
      <c r="C534" s="39"/>
      <c r="D534" s="39"/>
      <c r="E534" s="39"/>
      <c r="F534" s="31" t="s">
        <v>261</v>
      </c>
      <c r="G534" s="53"/>
      <c r="H534" s="73"/>
      <c r="I534" s="74"/>
      <c r="J534" s="54"/>
      <c r="K534" s="39"/>
      <c r="L534" s="39">
        <v>6.2</v>
      </c>
      <c r="M534" s="39">
        <v>0.19</v>
      </c>
      <c r="N534" s="53"/>
      <c r="O534" s="53"/>
      <c r="P534" s="53"/>
      <c r="Q534" s="53" t="e">
        <v>#N/A</v>
      </c>
      <c r="R534" s="53" t="e">
        <v>#N/A</v>
      </c>
      <c r="S534" s="53" t="e">
        <v>#N/A</v>
      </c>
      <c r="T534" s="53" t="e">
        <v>#N/A</v>
      </c>
      <c r="U534" s="56" t="e">
        <v>#N/A</v>
      </c>
      <c r="V534" s="56" t="e">
        <v>#N/A</v>
      </c>
      <c r="W534" s="53" t="e">
        <v>#N/A</v>
      </c>
      <c r="X534" s="54" t="e">
        <v>#N/A</v>
      </c>
      <c r="Y534" s="53" t="e">
        <v>#N/A</v>
      </c>
      <c r="Z534" s="56" t="e">
        <v>#N/A</v>
      </c>
      <c r="AA534" s="56" t="e">
        <v>#N/A</v>
      </c>
      <c r="AB534" s="56" t="e">
        <v>#N/A</v>
      </c>
      <c r="AC534" s="74"/>
      <c r="AD534" s="74">
        <v>0</v>
      </c>
      <c r="AE534" s="75" t="e">
        <v>#N/A</v>
      </c>
      <c r="AF534" s="75" t="e">
        <v>#N/A</v>
      </c>
      <c r="AG534" s="39"/>
      <c r="AH534" s="39"/>
      <c r="AI534" s="68"/>
    </row>
    <row r="535" spans="1:35" s="38" customFormat="1">
      <c r="A535" s="50"/>
      <c r="B535" s="66"/>
      <c r="C535" s="39"/>
      <c r="D535" s="39"/>
      <c r="E535" s="39"/>
      <c r="F535" s="31" t="s">
        <v>262</v>
      </c>
      <c r="G535" s="48"/>
      <c r="H535" s="73"/>
      <c r="I535" s="74"/>
      <c r="J535" s="49"/>
      <c r="K535" s="39"/>
      <c r="L535" s="39">
        <v>6.2</v>
      </c>
      <c r="M535" s="39">
        <v>0.19</v>
      </c>
      <c r="N535" s="48"/>
      <c r="O535" s="48"/>
      <c r="P535" s="48"/>
      <c r="Q535" s="48" t="e">
        <v>#N/A</v>
      </c>
      <c r="R535" s="48" t="e">
        <v>#N/A</v>
      </c>
      <c r="S535" s="48" t="e">
        <v>#N/A</v>
      </c>
      <c r="T535" s="48" t="e">
        <v>#N/A</v>
      </c>
      <c r="U535" s="51" t="e">
        <v>#N/A</v>
      </c>
      <c r="V535" s="51" t="e">
        <v>#N/A</v>
      </c>
      <c r="W535" s="48" t="e">
        <v>#N/A</v>
      </c>
      <c r="X535" s="49" t="e">
        <v>#N/A</v>
      </c>
      <c r="Y535" s="48" t="e">
        <v>#N/A</v>
      </c>
      <c r="Z535" s="51" t="e">
        <v>#N/A</v>
      </c>
      <c r="AA535" s="51" t="e">
        <v>#N/A</v>
      </c>
      <c r="AB535" s="51" t="e">
        <v>#N/A</v>
      </c>
      <c r="AC535" s="74"/>
      <c r="AD535" s="74">
        <v>0</v>
      </c>
      <c r="AE535" s="75" t="e">
        <v>#N/A</v>
      </c>
      <c r="AF535" s="75" t="e">
        <v>#N/A</v>
      </c>
      <c r="AG535" s="39"/>
      <c r="AH535" s="39"/>
      <c r="AI535" s="68"/>
    </row>
    <row r="536" spans="1:35" s="38" customFormat="1">
      <c r="A536" s="43">
        <v>110</v>
      </c>
      <c r="B536" s="66" t="s">
        <v>634</v>
      </c>
      <c r="C536" s="39">
        <v>-43.563623</v>
      </c>
      <c r="D536" s="39">
        <v>172.601913</v>
      </c>
      <c r="E536" s="39" t="s">
        <v>635</v>
      </c>
      <c r="F536" s="31" t="s">
        <v>263</v>
      </c>
      <c r="G536" s="41">
        <v>15.019986684414869</v>
      </c>
      <c r="H536" s="73">
        <v>2.479213612738655</v>
      </c>
      <c r="I536" s="74">
        <v>165</v>
      </c>
      <c r="J536" s="42">
        <v>1</v>
      </c>
      <c r="K536" s="39" t="s">
        <v>530</v>
      </c>
      <c r="L536" s="39">
        <v>6.2</v>
      </c>
      <c r="M536" s="39">
        <v>0.18</v>
      </c>
      <c r="N536" s="41">
        <v>0.36299999999999999</v>
      </c>
      <c r="O536" s="41">
        <v>0.67</v>
      </c>
      <c r="P536" s="41">
        <v>6.23</v>
      </c>
      <c r="Q536" s="41">
        <v>3.2496153618543842</v>
      </c>
      <c r="R536" s="41">
        <v>6.6962676171132829</v>
      </c>
      <c r="S536" s="41">
        <v>3.9184946089027606</v>
      </c>
      <c r="T536" s="41">
        <v>2.0789153842810402</v>
      </c>
      <c r="U536" s="44">
        <v>42.285965571362027</v>
      </c>
      <c r="V536" s="44">
        <v>92.313215905676273</v>
      </c>
      <c r="W536" s="41">
        <v>0.86599671375087062</v>
      </c>
      <c r="X536" s="42">
        <v>51.863040021065963</v>
      </c>
      <c r="Y536" s="41">
        <v>-5.5896818910090962E-2</v>
      </c>
      <c r="Z536" s="44">
        <v>15.219031474356054</v>
      </c>
      <c r="AA536" s="44">
        <v>2.2707003584000192</v>
      </c>
      <c r="AB536" s="45" t="s">
        <v>767</v>
      </c>
      <c r="AC536" s="74">
        <v>0</v>
      </c>
      <c r="AD536" s="74">
        <v>0</v>
      </c>
      <c r="AE536" s="75">
        <v>25</v>
      </c>
      <c r="AF536" s="75" t="s">
        <v>820</v>
      </c>
      <c r="AG536" s="39" t="s">
        <v>533</v>
      </c>
      <c r="AH536" s="39" t="s">
        <v>533</v>
      </c>
      <c r="AI536" s="68" t="s">
        <v>831</v>
      </c>
    </row>
    <row r="537" spans="1:35" s="38" customFormat="1">
      <c r="A537" s="50"/>
      <c r="B537" s="66"/>
      <c r="C537" s="39"/>
      <c r="D537" s="39"/>
      <c r="E537" s="39"/>
      <c r="F537" s="31" t="s">
        <v>264</v>
      </c>
      <c r="G537" s="48"/>
      <c r="H537" s="73"/>
      <c r="I537" s="74"/>
      <c r="J537" s="49"/>
      <c r="K537" s="39"/>
      <c r="L537" s="39">
        <v>6.2</v>
      </c>
      <c r="M537" s="39">
        <v>0.18</v>
      </c>
      <c r="N537" s="48"/>
      <c r="O537" s="48"/>
      <c r="P537" s="48"/>
      <c r="Q537" s="48" t="e">
        <v>#N/A</v>
      </c>
      <c r="R537" s="48" t="e">
        <v>#N/A</v>
      </c>
      <c r="S537" s="48" t="e">
        <v>#N/A</v>
      </c>
      <c r="T537" s="48" t="e">
        <v>#N/A</v>
      </c>
      <c r="U537" s="51" t="e">
        <v>#N/A</v>
      </c>
      <c r="V537" s="51" t="e">
        <v>#N/A</v>
      </c>
      <c r="W537" s="48" t="e">
        <v>#N/A</v>
      </c>
      <c r="X537" s="49" t="e">
        <v>#N/A</v>
      </c>
      <c r="Y537" s="48" t="e">
        <v>#N/A</v>
      </c>
      <c r="Z537" s="51" t="e">
        <v>#N/A</v>
      </c>
      <c r="AA537" s="51" t="e">
        <v>#N/A</v>
      </c>
      <c r="AB537" s="51" t="e">
        <v>#N/A</v>
      </c>
      <c r="AC537" s="74"/>
      <c r="AD537" s="74">
        <v>0</v>
      </c>
      <c r="AE537" s="75" t="e">
        <v>#N/A</v>
      </c>
      <c r="AF537" s="75" t="e">
        <v>#N/A</v>
      </c>
      <c r="AG537" s="39"/>
      <c r="AH537" s="39"/>
      <c r="AI537" s="68"/>
    </row>
    <row r="538" spans="1:35" s="38" customFormat="1">
      <c r="A538" s="31">
        <v>111</v>
      </c>
      <c r="B538" s="94" t="s">
        <v>636</v>
      </c>
      <c r="C538" s="31">
        <v>-43.560471999999997</v>
      </c>
      <c r="D538" s="31">
        <v>172.63070300000001</v>
      </c>
      <c r="E538" s="31" t="s">
        <v>637</v>
      </c>
      <c r="F538" s="31" t="s">
        <v>265</v>
      </c>
      <c r="G538" s="33">
        <v>13.64</v>
      </c>
      <c r="H538" s="33">
        <v>2.4906451612903222</v>
      </c>
      <c r="I538" s="34">
        <v>160</v>
      </c>
      <c r="J538" s="34">
        <v>1</v>
      </c>
      <c r="K538" s="31" t="s">
        <v>530</v>
      </c>
      <c r="L538" s="31">
        <v>6.2</v>
      </c>
      <c r="M538" s="31">
        <v>0.22</v>
      </c>
      <c r="N538" s="33"/>
      <c r="O538" s="33">
        <v>0.8</v>
      </c>
      <c r="P538" s="33">
        <v>6.79</v>
      </c>
      <c r="Q538" s="33">
        <v>4.5</v>
      </c>
      <c r="R538" s="33">
        <v>4.7</v>
      </c>
      <c r="S538" s="33">
        <v>2.44</v>
      </c>
      <c r="T538" s="33">
        <v>2.1423603356755816</v>
      </c>
      <c r="U538" s="35">
        <v>32.94196970920558</v>
      </c>
      <c r="V538" s="35">
        <v>85.773173276921497</v>
      </c>
      <c r="W538" s="33">
        <v>0.74281612265632369</v>
      </c>
      <c r="X538" s="34">
        <v>48.155403140758622</v>
      </c>
      <c r="Y538" s="33">
        <v>-3.8489623327452163E-2</v>
      </c>
      <c r="Z538" s="35">
        <v>27.085314434068117</v>
      </c>
      <c r="AA538" s="35">
        <v>6.8327215601050018</v>
      </c>
      <c r="AB538" s="35">
        <v>3.0249479734763844</v>
      </c>
      <c r="AC538" s="34">
        <v>0</v>
      </c>
      <c r="AD538" s="34">
        <v>0</v>
      </c>
      <c r="AE538" s="36">
        <v>75</v>
      </c>
      <c r="AF538" s="36" t="s">
        <v>844</v>
      </c>
      <c r="AG538" s="31" t="s">
        <v>533</v>
      </c>
      <c r="AH538" s="31" t="s">
        <v>533</v>
      </c>
      <c r="AI538" s="95" t="s">
        <v>831</v>
      </c>
    </row>
    <row r="539" spans="1:35" s="38" customFormat="1">
      <c r="A539" s="43">
        <v>112</v>
      </c>
      <c r="B539" s="66" t="s">
        <v>638</v>
      </c>
      <c r="C539" s="39">
        <v>-43.532111</v>
      </c>
      <c r="D539" s="39">
        <v>172.59049999999999</v>
      </c>
      <c r="E539" s="39" t="s">
        <v>639</v>
      </c>
      <c r="F539" s="31" t="s">
        <v>266</v>
      </c>
      <c r="G539" s="41">
        <v>9.9499999999999993</v>
      </c>
      <c r="H539" s="73">
        <v>2.3936022086822399</v>
      </c>
      <c r="I539" s="74">
        <v>184</v>
      </c>
      <c r="J539" s="42">
        <v>1</v>
      </c>
      <c r="K539" s="39" t="s">
        <v>530</v>
      </c>
      <c r="L539" s="39">
        <v>6.2</v>
      </c>
      <c r="M539" s="39">
        <v>0.17</v>
      </c>
      <c r="N539" s="41">
        <v>0.33300000000000002</v>
      </c>
      <c r="O539" s="41">
        <v>0.52</v>
      </c>
      <c r="P539" s="41">
        <v>5.62</v>
      </c>
      <c r="Q539" s="41">
        <v>0.72684823713285596</v>
      </c>
      <c r="R539" s="41">
        <v>3.3302994617469279</v>
      </c>
      <c r="S539" s="41">
        <v>3.5260190203131692</v>
      </c>
      <c r="T539" s="41">
        <v>2.1124506951426443</v>
      </c>
      <c r="U539" s="44">
        <v>37.505321587940799</v>
      </c>
      <c r="V539" s="44">
        <v>89.132942627415574</v>
      </c>
      <c r="W539" s="41">
        <v>0.9281785868956719</v>
      </c>
      <c r="X539" s="42">
        <v>50.412174489438335</v>
      </c>
      <c r="Y539" s="41">
        <v>-4.8722973078940142E-2</v>
      </c>
      <c r="Z539" s="44">
        <v>6.5061441509616538</v>
      </c>
      <c r="AA539" s="44">
        <v>0.32502789387945363</v>
      </c>
      <c r="AB539" s="45" t="s">
        <v>767</v>
      </c>
      <c r="AC539" s="74">
        <v>0</v>
      </c>
      <c r="AD539" s="74">
        <v>0</v>
      </c>
      <c r="AE539" s="75">
        <v>45</v>
      </c>
      <c r="AF539" s="75" t="s">
        <v>869</v>
      </c>
      <c r="AG539" s="39" t="s">
        <v>533</v>
      </c>
      <c r="AH539" s="39" t="s">
        <v>533</v>
      </c>
      <c r="AI539" s="68" t="s">
        <v>831</v>
      </c>
    </row>
    <row r="540" spans="1:35" s="38" customFormat="1">
      <c r="A540" s="55"/>
      <c r="B540" s="66"/>
      <c r="C540" s="39"/>
      <c r="D540" s="39"/>
      <c r="E540" s="39"/>
      <c r="F540" s="31" t="s">
        <v>268</v>
      </c>
      <c r="G540" s="53"/>
      <c r="H540" s="73"/>
      <c r="I540" s="74"/>
      <c r="J540" s="54"/>
      <c r="K540" s="39"/>
      <c r="L540" s="39">
        <v>6.2</v>
      </c>
      <c r="M540" s="39">
        <v>0.17</v>
      </c>
      <c r="N540" s="53"/>
      <c r="O540" s="53"/>
      <c r="P540" s="53"/>
      <c r="Q540" s="53" t="e">
        <v>#N/A</v>
      </c>
      <c r="R540" s="53" t="e">
        <v>#N/A</v>
      </c>
      <c r="S540" s="53" t="e">
        <v>#N/A</v>
      </c>
      <c r="T540" s="53" t="e">
        <v>#N/A</v>
      </c>
      <c r="U540" s="56" t="e">
        <v>#N/A</v>
      </c>
      <c r="V540" s="56" t="e">
        <v>#N/A</v>
      </c>
      <c r="W540" s="53" t="e">
        <v>#N/A</v>
      </c>
      <c r="X540" s="54" t="e">
        <v>#N/A</v>
      </c>
      <c r="Y540" s="53" t="e">
        <v>#N/A</v>
      </c>
      <c r="Z540" s="56" t="e">
        <v>#N/A</v>
      </c>
      <c r="AA540" s="56" t="e">
        <v>#N/A</v>
      </c>
      <c r="AB540" s="56" t="e">
        <v>#N/A</v>
      </c>
      <c r="AC540" s="74"/>
      <c r="AD540" s="74">
        <v>0</v>
      </c>
      <c r="AE540" s="75" t="e">
        <v>#N/A</v>
      </c>
      <c r="AF540" s="75" t="e">
        <v>#N/A</v>
      </c>
      <c r="AG540" s="39"/>
      <c r="AH540" s="39"/>
      <c r="AI540" s="68"/>
    </row>
    <row r="541" spans="1:35" s="38" customFormat="1">
      <c r="A541" s="50"/>
      <c r="B541" s="66"/>
      <c r="C541" s="39"/>
      <c r="D541" s="39"/>
      <c r="E541" s="39"/>
      <c r="F541" s="31" t="s">
        <v>267</v>
      </c>
      <c r="G541" s="48"/>
      <c r="H541" s="73"/>
      <c r="I541" s="74"/>
      <c r="J541" s="49"/>
      <c r="K541" s="39"/>
      <c r="L541" s="39">
        <v>6.2</v>
      </c>
      <c r="M541" s="39">
        <v>0.17</v>
      </c>
      <c r="N541" s="48"/>
      <c r="O541" s="48"/>
      <c r="P541" s="48"/>
      <c r="Q541" s="48" t="e">
        <v>#N/A</v>
      </c>
      <c r="R541" s="48" t="e">
        <v>#N/A</v>
      </c>
      <c r="S541" s="48" t="e">
        <v>#N/A</v>
      </c>
      <c r="T541" s="48" t="e">
        <v>#N/A</v>
      </c>
      <c r="U541" s="51" t="e">
        <v>#N/A</v>
      </c>
      <c r="V541" s="51" t="e">
        <v>#N/A</v>
      </c>
      <c r="W541" s="48" t="e">
        <v>#N/A</v>
      </c>
      <c r="X541" s="49" t="e">
        <v>#N/A</v>
      </c>
      <c r="Y541" s="48" t="e">
        <v>#N/A</v>
      </c>
      <c r="Z541" s="51" t="e">
        <v>#N/A</v>
      </c>
      <c r="AA541" s="51" t="e">
        <v>#N/A</v>
      </c>
      <c r="AB541" s="51" t="e">
        <v>#N/A</v>
      </c>
      <c r="AC541" s="74"/>
      <c r="AD541" s="74">
        <v>0</v>
      </c>
      <c r="AE541" s="75" t="e">
        <v>#N/A</v>
      </c>
      <c r="AF541" s="75" t="e">
        <v>#N/A</v>
      </c>
      <c r="AG541" s="39"/>
      <c r="AH541" s="39"/>
      <c r="AI541" s="68"/>
    </row>
    <row r="542" spans="1:35" s="38" customFormat="1">
      <c r="A542" s="43">
        <v>113</v>
      </c>
      <c r="B542" s="66" t="s">
        <v>640</v>
      </c>
      <c r="C542" s="39">
        <v>-43.529767</v>
      </c>
      <c r="D542" s="39">
        <v>172.60364999999999</v>
      </c>
      <c r="E542" s="39" t="s">
        <v>641</v>
      </c>
      <c r="F542" s="31" t="s">
        <v>269</v>
      </c>
      <c r="G542" s="41">
        <v>17.392406357519789</v>
      </c>
      <c r="H542" s="73">
        <v>2.365019418968926</v>
      </c>
      <c r="I542" s="74">
        <v>160.32849178728404</v>
      </c>
      <c r="J542" s="42">
        <v>1</v>
      </c>
      <c r="K542" s="39" t="s">
        <v>530</v>
      </c>
      <c r="L542" s="39">
        <v>6.2</v>
      </c>
      <c r="M542" s="39">
        <v>0.18</v>
      </c>
      <c r="N542" s="41">
        <v>0.36499999999999999</v>
      </c>
      <c r="O542" s="41">
        <v>0.56999999999999995</v>
      </c>
      <c r="P542" s="41">
        <v>6.03</v>
      </c>
      <c r="Q542" s="41">
        <v>3.2892826477127692</v>
      </c>
      <c r="R542" s="41">
        <v>6.1805844240166179</v>
      </c>
      <c r="S542" s="41">
        <v>2.1213442287708228</v>
      </c>
      <c r="T542" s="41">
        <v>2.1573845694455982</v>
      </c>
      <c r="U542" s="44">
        <v>33.37068176919486</v>
      </c>
      <c r="V542" s="44">
        <v>85.894989988244873</v>
      </c>
      <c r="W542" s="41">
        <v>0.78463291093149412</v>
      </c>
      <c r="X542" s="42">
        <v>49.300157946823163</v>
      </c>
      <c r="Y542" s="41">
        <v>-4.0227130186003143E-2</v>
      </c>
      <c r="Z542" s="44">
        <v>18.416862748089759</v>
      </c>
      <c r="AA542" s="44">
        <v>3.5231282307767189</v>
      </c>
      <c r="AB542" s="44">
        <v>1.3496625858078835</v>
      </c>
      <c r="AC542" s="74">
        <v>0</v>
      </c>
      <c r="AD542" s="74">
        <v>0</v>
      </c>
      <c r="AE542" s="75">
        <v>75</v>
      </c>
      <c r="AF542" s="75" t="s">
        <v>844</v>
      </c>
      <c r="AG542" s="39" t="s">
        <v>533</v>
      </c>
      <c r="AH542" s="39" t="s">
        <v>533</v>
      </c>
      <c r="AI542" s="68" t="s">
        <v>831</v>
      </c>
    </row>
    <row r="543" spans="1:35" s="38" customFormat="1">
      <c r="A543" s="55"/>
      <c r="B543" s="66"/>
      <c r="C543" s="39"/>
      <c r="D543" s="39"/>
      <c r="E543" s="39"/>
      <c r="F543" s="31" t="s">
        <v>270</v>
      </c>
      <c r="G543" s="53"/>
      <c r="H543" s="73"/>
      <c r="I543" s="74"/>
      <c r="J543" s="54"/>
      <c r="K543" s="39"/>
      <c r="L543" s="39">
        <v>6.2</v>
      </c>
      <c r="M543" s="39">
        <v>0.18</v>
      </c>
      <c r="N543" s="53"/>
      <c r="O543" s="53"/>
      <c r="P543" s="53"/>
      <c r="Q543" s="53" t="e">
        <v>#N/A</v>
      </c>
      <c r="R543" s="53" t="e">
        <v>#N/A</v>
      </c>
      <c r="S543" s="53" t="e">
        <v>#N/A</v>
      </c>
      <c r="T543" s="53" t="e">
        <v>#N/A</v>
      </c>
      <c r="U543" s="56" t="e">
        <v>#N/A</v>
      </c>
      <c r="V543" s="56" t="e">
        <v>#N/A</v>
      </c>
      <c r="W543" s="53" t="e">
        <v>#N/A</v>
      </c>
      <c r="X543" s="54" t="e">
        <v>#N/A</v>
      </c>
      <c r="Y543" s="53" t="e">
        <v>#N/A</v>
      </c>
      <c r="Z543" s="56" t="e">
        <v>#N/A</v>
      </c>
      <c r="AA543" s="56" t="e">
        <v>#N/A</v>
      </c>
      <c r="AB543" s="56" t="e">
        <v>#N/A</v>
      </c>
      <c r="AC543" s="74"/>
      <c r="AD543" s="74">
        <v>0</v>
      </c>
      <c r="AE543" s="75" t="e">
        <v>#N/A</v>
      </c>
      <c r="AF543" s="75" t="e">
        <v>#N/A</v>
      </c>
      <c r="AG543" s="39"/>
      <c r="AH543" s="39"/>
      <c r="AI543" s="68"/>
    </row>
    <row r="544" spans="1:35" s="38" customFormat="1">
      <c r="A544" s="50"/>
      <c r="B544" s="66"/>
      <c r="C544" s="39"/>
      <c r="D544" s="39"/>
      <c r="E544" s="39"/>
      <c r="F544" s="31" t="s">
        <v>271</v>
      </c>
      <c r="G544" s="48"/>
      <c r="H544" s="73"/>
      <c r="I544" s="74"/>
      <c r="J544" s="49"/>
      <c r="K544" s="39"/>
      <c r="L544" s="39">
        <v>6.2</v>
      </c>
      <c r="M544" s="39">
        <v>0.18</v>
      </c>
      <c r="N544" s="48"/>
      <c r="O544" s="48"/>
      <c r="P544" s="48"/>
      <c r="Q544" s="48" t="e">
        <v>#N/A</v>
      </c>
      <c r="R544" s="48" t="e">
        <v>#N/A</v>
      </c>
      <c r="S544" s="48" t="e">
        <v>#N/A</v>
      </c>
      <c r="T544" s="48" t="e">
        <v>#N/A</v>
      </c>
      <c r="U544" s="51" t="e">
        <v>#N/A</v>
      </c>
      <c r="V544" s="51" t="e">
        <v>#N/A</v>
      </c>
      <c r="W544" s="48" t="e">
        <v>#N/A</v>
      </c>
      <c r="X544" s="49" t="e">
        <v>#N/A</v>
      </c>
      <c r="Y544" s="48" t="e">
        <v>#N/A</v>
      </c>
      <c r="Z544" s="51" t="e">
        <v>#N/A</v>
      </c>
      <c r="AA544" s="51" t="e">
        <v>#N/A</v>
      </c>
      <c r="AB544" s="51" t="e">
        <v>#N/A</v>
      </c>
      <c r="AC544" s="74"/>
      <c r="AD544" s="74">
        <v>0</v>
      </c>
      <c r="AE544" s="75" t="e">
        <v>#N/A</v>
      </c>
      <c r="AF544" s="75" t="e">
        <v>#N/A</v>
      </c>
      <c r="AG544" s="39"/>
      <c r="AH544" s="39"/>
      <c r="AI544" s="68"/>
    </row>
    <row r="545" spans="1:35" s="38" customFormat="1">
      <c r="A545" s="43">
        <v>114</v>
      </c>
      <c r="B545" s="66" t="s">
        <v>643</v>
      </c>
      <c r="C545" s="39">
        <v>-43.498952000000003</v>
      </c>
      <c r="D545" s="39">
        <v>172.70979299999999</v>
      </c>
      <c r="E545" s="39" t="s">
        <v>642</v>
      </c>
      <c r="F545" s="31" t="s">
        <v>272</v>
      </c>
      <c r="G545" s="41">
        <v>13.134497934425639</v>
      </c>
      <c r="H545" s="73">
        <v>1.7998685640943883</v>
      </c>
      <c r="I545" s="74">
        <v>180.44253655359603</v>
      </c>
      <c r="J545" s="42">
        <v>1</v>
      </c>
      <c r="K545" s="39" t="s">
        <v>540</v>
      </c>
      <c r="L545" s="39">
        <v>7.1</v>
      </c>
      <c r="M545" s="39">
        <v>0.18</v>
      </c>
      <c r="N545" s="41">
        <v>0.20399999999999999</v>
      </c>
      <c r="O545" s="41">
        <v>0.59</v>
      </c>
      <c r="P545" s="41">
        <v>8.81</v>
      </c>
      <c r="Q545" s="41">
        <v>0.57177632751745688</v>
      </c>
      <c r="R545" s="41">
        <v>0.57068964970151215</v>
      </c>
      <c r="S545" s="41">
        <v>4.4493066744235907</v>
      </c>
      <c r="T545" s="41">
        <v>2.1759316207113764</v>
      </c>
      <c r="U545" s="44">
        <v>36.303630960828123</v>
      </c>
      <c r="V545" s="44">
        <v>89.809459454115711</v>
      </c>
      <c r="W545" s="41">
        <v>0.8798318296968447</v>
      </c>
      <c r="X545" s="42">
        <v>52.853509482015838</v>
      </c>
      <c r="Y545" s="41">
        <v>-5.2638013176309166E-2</v>
      </c>
      <c r="Z545" s="44">
        <v>4.8024197487962397</v>
      </c>
      <c r="AA545" s="44">
        <v>0.47327197837093588</v>
      </c>
      <c r="AB545" s="45" t="s">
        <v>767</v>
      </c>
      <c r="AC545" s="74">
        <v>0</v>
      </c>
      <c r="AD545" s="74">
        <v>-50</v>
      </c>
      <c r="AE545" s="75">
        <v>60</v>
      </c>
      <c r="AF545" s="75" t="s">
        <v>866</v>
      </c>
      <c r="AG545" s="39" t="s">
        <v>533</v>
      </c>
      <c r="AH545" s="39" t="s">
        <v>533</v>
      </c>
      <c r="AI545" s="68" t="s">
        <v>831</v>
      </c>
    </row>
    <row r="546" spans="1:35" s="38" customFormat="1">
      <c r="A546" s="55"/>
      <c r="B546" s="66"/>
      <c r="C546" s="39"/>
      <c r="D546" s="39"/>
      <c r="E546" s="39"/>
      <c r="F546" s="31" t="s">
        <v>273</v>
      </c>
      <c r="G546" s="53"/>
      <c r="H546" s="73"/>
      <c r="I546" s="74"/>
      <c r="J546" s="54"/>
      <c r="K546" s="39"/>
      <c r="L546" s="39">
        <v>7.1</v>
      </c>
      <c r="M546" s="39">
        <v>0.18</v>
      </c>
      <c r="N546" s="53"/>
      <c r="O546" s="53"/>
      <c r="P546" s="53"/>
      <c r="Q546" s="53" t="e">
        <v>#N/A</v>
      </c>
      <c r="R546" s="53" t="e">
        <v>#N/A</v>
      </c>
      <c r="S546" s="53" t="e">
        <v>#N/A</v>
      </c>
      <c r="T546" s="53" t="e">
        <v>#N/A</v>
      </c>
      <c r="U546" s="56" t="e">
        <v>#N/A</v>
      </c>
      <c r="V546" s="56" t="e">
        <v>#N/A</v>
      </c>
      <c r="W546" s="53" t="e">
        <v>#N/A</v>
      </c>
      <c r="X546" s="54" t="e">
        <v>#N/A</v>
      </c>
      <c r="Y546" s="53" t="e">
        <v>#N/A</v>
      </c>
      <c r="Z546" s="56" t="e">
        <v>#N/A</v>
      </c>
      <c r="AA546" s="56" t="e">
        <v>#N/A</v>
      </c>
      <c r="AB546" s="56" t="e">
        <v>#N/A</v>
      </c>
      <c r="AC546" s="74"/>
      <c r="AD546" s="74">
        <v>0</v>
      </c>
      <c r="AE546" s="75" t="e">
        <v>#N/A</v>
      </c>
      <c r="AF546" s="75" t="e">
        <v>#N/A</v>
      </c>
      <c r="AG546" s="39"/>
      <c r="AH546" s="39"/>
      <c r="AI546" s="68"/>
    </row>
    <row r="547" spans="1:35" s="38" customFormat="1">
      <c r="A547" s="55"/>
      <c r="B547" s="66"/>
      <c r="C547" s="39"/>
      <c r="D547" s="39"/>
      <c r="E547" s="39"/>
      <c r="F547" s="31" t="s">
        <v>274</v>
      </c>
      <c r="G547" s="53"/>
      <c r="H547" s="73"/>
      <c r="I547" s="74"/>
      <c r="J547" s="54"/>
      <c r="K547" s="39"/>
      <c r="L547" s="39">
        <v>7.1</v>
      </c>
      <c r="M547" s="39">
        <v>0.18</v>
      </c>
      <c r="N547" s="53"/>
      <c r="O547" s="53"/>
      <c r="P547" s="53"/>
      <c r="Q547" s="53" t="e">
        <v>#N/A</v>
      </c>
      <c r="R547" s="53" t="e">
        <v>#N/A</v>
      </c>
      <c r="S547" s="53" t="e">
        <v>#N/A</v>
      </c>
      <c r="T547" s="53" t="e">
        <v>#N/A</v>
      </c>
      <c r="U547" s="56" t="e">
        <v>#N/A</v>
      </c>
      <c r="V547" s="56" t="e">
        <v>#N/A</v>
      </c>
      <c r="W547" s="53" t="e">
        <v>#N/A</v>
      </c>
      <c r="X547" s="54" t="e">
        <v>#N/A</v>
      </c>
      <c r="Y547" s="53" t="e">
        <v>#N/A</v>
      </c>
      <c r="Z547" s="56" t="e">
        <v>#N/A</v>
      </c>
      <c r="AA547" s="56" t="e">
        <v>#N/A</v>
      </c>
      <c r="AB547" s="56" t="e">
        <v>#N/A</v>
      </c>
      <c r="AC547" s="74"/>
      <c r="AD547" s="74">
        <v>0</v>
      </c>
      <c r="AE547" s="75" t="e">
        <v>#N/A</v>
      </c>
      <c r="AF547" s="75" t="e">
        <v>#N/A</v>
      </c>
      <c r="AG547" s="39"/>
      <c r="AH547" s="39"/>
      <c r="AI547" s="68"/>
    </row>
    <row r="548" spans="1:35" s="38" customFormat="1">
      <c r="A548" s="55"/>
      <c r="B548" s="66"/>
      <c r="C548" s="39"/>
      <c r="D548" s="39"/>
      <c r="E548" s="39"/>
      <c r="F548" s="31" t="s">
        <v>275</v>
      </c>
      <c r="G548" s="53"/>
      <c r="H548" s="73"/>
      <c r="I548" s="74"/>
      <c r="J548" s="54"/>
      <c r="K548" s="39"/>
      <c r="L548" s="39">
        <v>7.1</v>
      </c>
      <c r="M548" s="39">
        <v>0.18</v>
      </c>
      <c r="N548" s="53"/>
      <c r="O548" s="53"/>
      <c r="P548" s="53"/>
      <c r="Q548" s="53" t="e">
        <v>#N/A</v>
      </c>
      <c r="R548" s="53" t="e">
        <v>#N/A</v>
      </c>
      <c r="S548" s="53" t="e">
        <v>#N/A</v>
      </c>
      <c r="T548" s="53" t="e">
        <v>#N/A</v>
      </c>
      <c r="U548" s="56" t="e">
        <v>#N/A</v>
      </c>
      <c r="V548" s="56" t="e">
        <v>#N/A</v>
      </c>
      <c r="W548" s="53" t="e">
        <v>#N/A</v>
      </c>
      <c r="X548" s="54" t="e">
        <v>#N/A</v>
      </c>
      <c r="Y548" s="53" t="e">
        <v>#N/A</v>
      </c>
      <c r="Z548" s="56" t="e">
        <v>#N/A</v>
      </c>
      <c r="AA548" s="56" t="e">
        <v>#N/A</v>
      </c>
      <c r="AB548" s="56" t="e">
        <v>#N/A</v>
      </c>
      <c r="AC548" s="74"/>
      <c r="AD548" s="74">
        <v>0</v>
      </c>
      <c r="AE548" s="75" t="e">
        <v>#N/A</v>
      </c>
      <c r="AF548" s="75" t="e">
        <v>#N/A</v>
      </c>
      <c r="AG548" s="39"/>
      <c r="AH548" s="39"/>
      <c r="AI548" s="68"/>
    </row>
    <row r="549" spans="1:35" s="38" customFormat="1">
      <c r="A549" s="55"/>
      <c r="B549" s="66"/>
      <c r="C549" s="39"/>
      <c r="D549" s="39"/>
      <c r="E549" s="39"/>
      <c r="F549" s="31" t="s">
        <v>276</v>
      </c>
      <c r="G549" s="53"/>
      <c r="H549" s="73"/>
      <c r="I549" s="74"/>
      <c r="J549" s="54"/>
      <c r="K549" s="39"/>
      <c r="L549" s="39">
        <v>7.1</v>
      </c>
      <c r="M549" s="39">
        <v>0.18</v>
      </c>
      <c r="N549" s="53"/>
      <c r="O549" s="53"/>
      <c r="P549" s="53"/>
      <c r="Q549" s="53" t="e">
        <v>#N/A</v>
      </c>
      <c r="R549" s="53" t="e">
        <v>#N/A</v>
      </c>
      <c r="S549" s="53" t="e">
        <v>#N/A</v>
      </c>
      <c r="T549" s="53" t="e">
        <v>#N/A</v>
      </c>
      <c r="U549" s="56" t="e">
        <v>#N/A</v>
      </c>
      <c r="V549" s="56" t="e">
        <v>#N/A</v>
      </c>
      <c r="W549" s="53" t="e">
        <v>#N/A</v>
      </c>
      <c r="X549" s="54" t="e">
        <v>#N/A</v>
      </c>
      <c r="Y549" s="53" t="e">
        <v>#N/A</v>
      </c>
      <c r="Z549" s="56" t="e">
        <v>#N/A</v>
      </c>
      <c r="AA549" s="56" t="e">
        <v>#N/A</v>
      </c>
      <c r="AB549" s="56" t="e">
        <v>#N/A</v>
      </c>
      <c r="AC549" s="74"/>
      <c r="AD549" s="74">
        <v>0</v>
      </c>
      <c r="AE549" s="75" t="e">
        <v>#N/A</v>
      </c>
      <c r="AF549" s="75" t="e">
        <v>#N/A</v>
      </c>
      <c r="AG549" s="39"/>
      <c r="AH549" s="39"/>
      <c r="AI549" s="68"/>
    </row>
    <row r="550" spans="1:35" s="38" customFormat="1">
      <c r="A550" s="55"/>
      <c r="B550" s="66"/>
      <c r="C550" s="39"/>
      <c r="D550" s="39"/>
      <c r="E550" s="39"/>
      <c r="F550" s="31" t="s">
        <v>277</v>
      </c>
      <c r="G550" s="53"/>
      <c r="H550" s="73"/>
      <c r="I550" s="74"/>
      <c r="J550" s="54"/>
      <c r="K550" s="39"/>
      <c r="L550" s="39">
        <v>7.1</v>
      </c>
      <c r="M550" s="39">
        <v>0.18</v>
      </c>
      <c r="N550" s="53"/>
      <c r="O550" s="53"/>
      <c r="P550" s="53"/>
      <c r="Q550" s="53" t="e">
        <v>#N/A</v>
      </c>
      <c r="R550" s="53" t="e">
        <v>#N/A</v>
      </c>
      <c r="S550" s="53" t="e">
        <v>#N/A</v>
      </c>
      <c r="T550" s="53" t="e">
        <v>#N/A</v>
      </c>
      <c r="U550" s="56" t="e">
        <v>#N/A</v>
      </c>
      <c r="V550" s="56" t="e">
        <v>#N/A</v>
      </c>
      <c r="W550" s="53" t="e">
        <v>#N/A</v>
      </c>
      <c r="X550" s="54" t="e">
        <v>#N/A</v>
      </c>
      <c r="Y550" s="53" t="e">
        <v>#N/A</v>
      </c>
      <c r="Z550" s="56" t="e">
        <v>#N/A</v>
      </c>
      <c r="AA550" s="56" t="e">
        <v>#N/A</v>
      </c>
      <c r="AB550" s="56" t="e">
        <v>#N/A</v>
      </c>
      <c r="AC550" s="74"/>
      <c r="AD550" s="74">
        <v>0</v>
      </c>
      <c r="AE550" s="75" t="e">
        <v>#N/A</v>
      </c>
      <c r="AF550" s="75" t="e">
        <v>#N/A</v>
      </c>
      <c r="AG550" s="39"/>
      <c r="AH550" s="39"/>
      <c r="AI550" s="68"/>
    </row>
    <row r="551" spans="1:35" s="38" customFormat="1">
      <c r="A551" s="55"/>
      <c r="B551" s="66"/>
      <c r="C551" s="39"/>
      <c r="D551" s="39"/>
      <c r="E551" s="39"/>
      <c r="F551" s="31" t="s">
        <v>278</v>
      </c>
      <c r="G551" s="53"/>
      <c r="H551" s="73"/>
      <c r="I551" s="74"/>
      <c r="J551" s="54"/>
      <c r="K551" s="39"/>
      <c r="L551" s="39">
        <v>7.1</v>
      </c>
      <c r="M551" s="39">
        <v>0.18</v>
      </c>
      <c r="N551" s="53"/>
      <c r="O551" s="53"/>
      <c r="P551" s="53"/>
      <c r="Q551" s="53" t="e">
        <v>#N/A</v>
      </c>
      <c r="R551" s="53" t="e">
        <v>#N/A</v>
      </c>
      <c r="S551" s="53" t="e">
        <v>#N/A</v>
      </c>
      <c r="T551" s="53" t="e">
        <v>#N/A</v>
      </c>
      <c r="U551" s="56" t="e">
        <v>#N/A</v>
      </c>
      <c r="V551" s="56" t="e">
        <v>#N/A</v>
      </c>
      <c r="W551" s="53" t="e">
        <v>#N/A</v>
      </c>
      <c r="X551" s="54" t="e">
        <v>#N/A</v>
      </c>
      <c r="Y551" s="53" t="e">
        <v>#N/A</v>
      </c>
      <c r="Z551" s="56" t="e">
        <v>#N/A</v>
      </c>
      <c r="AA551" s="56" t="e">
        <v>#N/A</v>
      </c>
      <c r="AB551" s="56" t="e">
        <v>#N/A</v>
      </c>
      <c r="AC551" s="74"/>
      <c r="AD551" s="74">
        <v>0</v>
      </c>
      <c r="AE551" s="75" t="e">
        <v>#N/A</v>
      </c>
      <c r="AF551" s="75" t="e">
        <v>#N/A</v>
      </c>
      <c r="AG551" s="39"/>
      <c r="AH551" s="39"/>
      <c r="AI551" s="68"/>
    </row>
    <row r="552" spans="1:35" s="38" customFormat="1">
      <c r="A552" s="55"/>
      <c r="B552" s="66"/>
      <c r="C552" s="39"/>
      <c r="D552" s="39"/>
      <c r="E552" s="39"/>
      <c r="F552" s="31" t="s">
        <v>279</v>
      </c>
      <c r="G552" s="53"/>
      <c r="H552" s="73"/>
      <c r="I552" s="74"/>
      <c r="J552" s="54"/>
      <c r="K552" s="39"/>
      <c r="L552" s="39">
        <v>7.1</v>
      </c>
      <c r="M552" s="39">
        <v>0.18</v>
      </c>
      <c r="N552" s="53"/>
      <c r="O552" s="53"/>
      <c r="P552" s="53"/>
      <c r="Q552" s="53" t="e">
        <v>#N/A</v>
      </c>
      <c r="R552" s="53" t="e">
        <v>#N/A</v>
      </c>
      <c r="S552" s="53" t="e">
        <v>#N/A</v>
      </c>
      <c r="T552" s="53" t="e">
        <v>#N/A</v>
      </c>
      <c r="U552" s="56" t="e">
        <v>#N/A</v>
      </c>
      <c r="V552" s="56" t="e">
        <v>#N/A</v>
      </c>
      <c r="W552" s="53" t="e">
        <v>#N/A</v>
      </c>
      <c r="X552" s="54" t="e">
        <v>#N/A</v>
      </c>
      <c r="Y552" s="53" t="e">
        <v>#N/A</v>
      </c>
      <c r="Z552" s="56" t="e">
        <v>#N/A</v>
      </c>
      <c r="AA552" s="56" t="e">
        <v>#N/A</v>
      </c>
      <c r="AB552" s="56" t="e">
        <v>#N/A</v>
      </c>
      <c r="AC552" s="74"/>
      <c r="AD552" s="74">
        <v>0</v>
      </c>
      <c r="AE552" s="75" t="e">
        <v>#N/A</v>
      </c>
      <c r="AF552" s="75" t="e">
        <v>#N/A</v>
      </c>
      <c r="AG552" s="39"/>
      <c r="AH552" s="39"/>
      <c r="AI552" s="68"/>
    </row>
    <row r="553" spans="1:35" s="38" customFormat="1">
      <c r="A553" s="50"/>
      <c r="B553" s="66"/>
      <c r="C553" s="39"/>
      <c r="D553" s="39"/>
      <c r="E553" s="39"/>
      <c r="F553" s="31" t="s">
        <v>280</v>
      </c>
      <c r="G553" s="48"/>
      <c r="H553" s="73"/>
      <c r="I553" s="74"/>
      <c r="J553" s="49"/>
      <c r="K553" s="39"/>
      <c r="L553" s="39">
        <v>7.1</v>
      </c>
      <c r="M553" s="39">
        <v>0.18</v>
      </c>
      <c r="N553" s="48"/>
      <c r="O553" s="48"/>
      <c r="P553" s="48"/>
      <c r="Q553" s="48" t="e">
        <v>#N/A</v>
      </c>
      <c r="R553" s="48" t="e">
        <v>#N/A</v>
      </c>
      <c r="S553" s="48" t="e">
        <v>#N/A</v>
      </c>
      <c r="T553" s="48" t="e">
        <v>#N/A</v>
      </c>
      <c r="U553" s="51" t="e">
        <v>#N/A</v>
      </c>
      <c r="V553" s="51" t="e">
        <v>#N/A</v>
      </c>
      <c r="W553" s="48" t="e">
        <v>#N/A</v>
      </c>
      <c r="X553" s="49" t="e">
        <v>#N/A</v>
      </c>
      <c r="Y553" s="48" t="e">
        <v>#N/A</v>
      </c>
      <c r="Z553" s="51" t="e">
        <v>#N/A</v>
      </c>
      <c r="AA553" s="51" t="e">
        <v>#N/A</v>
      </c>
      <c r="AB553" s="51" t="e">
        <v>#N/A</v>
      </c>
      <c r="AC553" s="74"/>
      <c r="AD553" s="74">
        <v>0</v>
      </c>
      <c r="AE553" s="75" t="e">
        <v>#N/A</v>
      </c>
      <c r="AF553" s="75" t="e">
        <v>#N/A</v>
      </c>
      <c r="AG553" s="39"/>
      <c r="AH553" s="39"/>
      <c r="AI553" s="68"/>
    </row>
    <row r="554" spans="1:35" s="38" customFormat="1">
      <c r="A554" s="43">
        <v>115</v>
      </c>
      <c r="B554" s="66" t="s">
        <v>643</v>
      </c>
      <c r="C554" s="39"/>
      <c r="D554" s="39"/>
      <c r="E554" s="39" t="s">
        <v>644</v>
      </c>
      <c r="F554" s="31" t="s">
        <v>272</v>
      </c>
      <c r="G554" s="41">
        <v>13.134497934425639</v>
      </c>
      <c r="H554" s="73">
        <v>1.7998685640943883</v>
      </c>
      <c r="I554" s="74">
        <v>180.44253655359603</v>
      </c>
      <c r="J554" s="42">
        <v>1</v>
      </c>
      <c r="K554" s="39" t="s">
        <v>541</v>
      </c>
      <c r="L554" s="39">
        <v>6.2</v>
      </c>
      <c r="M554" s="39">
        <v>0.42</v>
      </c>
      <c r="N554" s="41">
        <v>0.55100000000000005</v>
      </c>
      <c r="O554" s="41">
        <v>1.51</v>
      </c>
      <c r="P554" s="41">
        <v>8.59</v>
      </c>
      <c r="Q554" s="41">
        <v>3.9691657943688328</v>
      </c>
      <c r="R554" s="41">
        <v>0.57068964970151215</v>
      </c>
      <c r="S554" s="41">
        <v>2.9324123867342982</v>
      </c>
      <c r="T554" s="41">
        <v>1.817621782855299</v>
      </c>
      <c r="U554" s="44">
        <v>80.116504883069709</v>
      </c>
      <c r="V554" s="44">
        <v>112.29408145610303</v>
      </c>
      <c r="W554" s="41">
        <v>0.68628950148941703</v>
      </c>
      <c r="X554" s="42">
        <v>59.833216327551995</v>
      </c>
      <c r="Y554" s="41">
        <v>-0.10983607403850909</v>
      </c>
      <c r="Z554" s="44">
        <v>20.431161676128966</v>
      </c>
      <c r="AA554" s="44">
        <v>7.5055829466569381</v>
      </c>
      <c r="AB554" s="44">
        <v>3.5724660105550559</v>
      </c>
      <c r="AC554" s="74">
        <v>0</v>
      </c>
      <c r="AD554" s="74">
        <v>25</v>
      </c>
      <c r="AE554" s="75">
        <v>185</v>
      </c>
      <c r="AF554" s="75" t="s">
        <v>874</v>
      </c>
      <c r="AG554" s="39" t="s">
        <v>533</v>
      </c>
      <c r="AH554" s="39" t="s">
        <v>533</v>
      </c>
      <c r="AI554" s="68" t="s">
        <v>831</v>
      </c>
    </row>
    <row r="555" spans="1:35" s="38" customFormat="1">
      <c r="A555" s="55"/>
      <c r="B555" s="66"/>
      <c r="C555" s="39"/>
      <c r="D555" s="39"/>
      <c r="E555" s="39"/>
      <c r="F555" s="31" t="s">
        <v>273</v>
      </c>
      <c r="G555" s="53"/>
      <c r="H555" s="73"/>
      <c r="I555" s="74"/>
      <c r="J555" s="54"/>
      <c r="K555" s="39"/>
      <c r="L555" s="39">
        <v>6.2</v>
      </c>
      <c r="M555" s="39">
        <v>0.42</v>
      </c>
      <c r="N555" s="53"/>
      <c r="O555" s="53"/>
      <c r="P555" s="53"/>
      <c r="Q555" s="53" t="e">
        <v>#N/A</v>
      </c>
      <c r="R555" s="53" t="e">
        <v>#N/A</v>
      </c>
      <c r="S555" s="53" t="e">
        <v>#N/A</v>
      </c>
      <c r="T555" s="53" t="e">
        <v>#N/A</v>
      </c>
      <c r="U555" s="56" t="e">
        <v>#N/A</v>
      </c>
      <c r="V555" s="56" t="e">
        <v>#N/A</v>
      </c>
      <c r="W555" s="53" t="e">
        <v>#N/A</v>
      </c>
      <c r="X555" s="54" t="e">
        <v>#N/A</v>
      </c>
      <c r="Y555" s="53" t="e">
        <v>#N/A</v>
      </c>
      <c r="Z555" s="56" t="e">
        <v>#N/A</v>
      </c>
      <c r="AA555" s="56" t="e">
        <v>#N/A</v>
      </c>
      <c r="AB555" s="56" t="e">
        <v>#N/A</v>
      </c>
      <c r="AC555" s="74"/>
      <c r="AD555" s="74">
        <v>0</v>
      </c>
      <c r="AE555" s="75" t="e">
        <v>#N/A</v>
      </c>
      <c r="AF555" s="75" t="e">
        <v>#N/A</v>
      </c>
      <c r="AG555" s="39"/>
      <c r="AH555" s="39"/>
      <c r="AI555" s="68"/>
    </row>
    <row r="556" spans="1:35" s="38" customFormat="1">
      <c r="A556" s="55"/>
      <c r="B556" s="66"/>
      <c r="C556" s="39"/>
      <c r="D556" s="39"/>
      <c r="E556" s="39"/>
      <c r="F556" s="31" t="s">
        <v>274</v>
      </c>
      <c r="G556" s="53"/>
      <c r="H556" s="73"/>
      <c r="I556" s="74"/>
      <c r="J556" s="54"/>
      <c r="K556" s="39"/>
      <c r="L556" s="39">
        <v>6.2</v>
      </c>
      <c r="M556" s="39">
        <v>0.42</v>
      </c>
      <c r="N556" s="53"/>
      <c r="O556" s="53"/>
      <c r="P556" s="53"/>
      <c r="Q556" s="53" t="e">
        <v>#N/A</v>
      </c>
      <c r="R556" s="53" t="e">
        <v>#N/A</v>
      </c>
      <c r="S556" s="53" t="e">
        <v>#N/A</v>
      </c>
      <c r="T556" s="53" t="e">
        <v>#N/A</v>
      </c>
      <c r="U556" s="56" t="e">
        <v>#N/A</v>
      </c>
      <c r="V556" s="56" t="e">
        <v>#N/A</v>
      </c>
      <c r="W556" s="53" t="e">
        <v>#N/A</v>
      </c>
      <c r="X556" s="54" t="e">
        <v>#N/A</v>
      </c>
      <c r="Y556" s="53" t="e">
        <v>#N/A</v>
      </c>
      <c r="Z556" s="56" t="e">
        <v>#N/A</v>
      </c>
      <c r="AA556" s="56" t="e">
        <v>#N/A</v>
      </c>
      <c r="AB556" s="56" t="e">
        <v>#N/A</v>
      </c>
      <c r="AC556" s="74"/>
      <c r="AD556" s="74">
        <v>0</v>
      </c>
      <c r="AE556" s="75" t="e">
        <v>#N/A</v>
      </c>
      <c r="AF556" s="75" t="e">
        <v>#N/A</v>
      </c>
      <c r="AG556" s="39"/>
      <c r="AH556" s="39"/>
      <c r="AI556" s="68"/>
    </row>
    <row r="557" spans="1:35" s="38" customFormat="1">
      <c r="A557" s="55"/>
      <c r="B557" s="66"/>
      <c r="C557" s="39"/>
      <c r="D557" s="39"/>
      <c r="E557" s="39"/>
      <c r="F557" s="31" t="s">
        <v>275</v>
      </c>
      <c r="G557" s="53"/>
      <c r="H557" s="73"/>
      <c r="I557" s="74"/>
      <c r="J557" s="54"/>
      <c r="K557" s="39"/>
      <c r="L557" s="39">
        <v>6.2</v>
      </c>
      <c r="M557" s="39">
        <v>0.42</v>
      </c>
      <c r="N557" s="53"/>
      <c r="O557" s="53"/>
      <c r="P557" s="53"/>
      <c r="Q557" s="53" t="e">
        <v>#N/A</v>
      </c>
      <c r="R557" s="53" t="e">
        <v>#N/A</v>
      </c>
      <c r="S557" s="53" t="e">
        <v>#N/A</v>
      </c>
      <c r="T557" s="53" t="e">
        <v>#N/A</v>
      </c>
      <c r="U557" s="56" t="e">
        <v>#N/A</v>
      </c>
      <c r="V557" s="56" t="e">
        <v>#N/A</v>
      </c>
      <c r="W557" s="53" t="e">
        <v>#N/A</v>
      </c>
      <c r="X557" s="54" t="e">
        <v>#N/A</v>
      </c>
      <c r="Y557" s="53" t="e">
        <v>#N/A</v>
      </c>
      <c r="Z557" s="56" t="e">
        <v>#N/A</v>
      </c>
      <c r="AA557" s="56" t="e">
        <v>#N/A</v>
      </c>
      <c r="AB557" s="56" t="e">
        <v>#N/A</v>
      </c>
      <c r="AC557" s="74"/>
      <c r="AD557" s="74">
        <v>0</v>
      </c>
      <c r="AE557" s="75" t="e">
        <v>#N/A</v>
      </c>
      <c r="AF557" s="75" t="e">
        <v>#N/A</v>
      </c>
      <c r="AG557" s="39"/>
      <c r="AH557" s="39"/>
      <c r="AI557" s="68"/>
    </row>
    <row r="558" spans="1:35" s="38" customFormat="1">
      <c r="A558" s="55"/>
      <c r="B558" s="66"/>
      <c r="C558" s="39"/>
      <c r="D558" s="39"/>
      <c r="E558" s="39"/>
      <c r="F558" s="31" t="s">
        <v>276</v>
      </c>
      <c r="G558" s="53"/>
      <c r="H558" s="73"/>
      <c r="I558" s="74"/>
      <c r="J558" s="54"/>
      <c r="K558" s="39"/>
      <c r="L558" s="39">
        <v>6.2</v>
      </c>
      <c r="M558" s="39">
        <v>0.42</v>
      </c>
      <c r="N558" s="53"/>
      <c r="O558" s="53"/>
      <c r="P558" s="53"/>
      <c r="Q558" s="53" t="e">
        <v>#N/A</v>
      </c>
      <c r="R558" s="53" t="e">
        <v>#N/A</v>
      </c>
      <c r="S558" s="53" t="e">
        <v>#N/A</v>
      </c>
      <c r="T558" s="53" t="e">
        <v>#N/A</v>
      </c>
      <c r="U558" s="56" t="e">
        <v>#N/A</v>
      </c>
      <c r="V558" s="56" t="e">
        <v>#N/A</v>
      </c>
      <c r="W558" s="53" t="e">
        <v>#N/A</v>
      </c>
      <c r="X558" s="54" t="e">
        <v>#N/A</v>
      </c>
      <c r="Y558" s="53" t="e">
        <v>#N/A</v>
      </c>
      <c r="Z558" s="56" t="e">
        <v>#N/A</v>
      </c>
      <c r="AA558" s="56" t="e">
        <v>#N/A</v>
      </c>
      <c r="AB558" s="56" t="e">
        <v>#N/A</v>
      </c>
      <c r="AC558" s="74"/>
      <c r="AD558" s="74">
        <v>0</v>
      </c>
      <c r="AE558" s="75" t="e">
        <v>#N/A</v>
      </c>
      <c r="AF558" s="75" t="e">
        <v>#N/A</v>
      </c>
      <c r="AG558" s="39"/>
      <c r="AH558" s="39"/>
      <c r="AI558" s="68"/>
    </row>
    <row r="559" spans="1:35" s="38" customFormat="1">
      <c r="A559" s="55"/>
      <c r="B559" s="66"/>
      <c r="C559" s="39"/>
      <c r="D559" s="39"/>
      <c r="E559" s="39"/>
      <c r="F559" s="31" t="s">
        <v>277</v>
      </c>
      <c r="G559" s="53"/>
      <c r="H559" s="73"/>
      <c r="I559" s="74"/>
      <c r="J559" s="54"/>
      <c r="K559" s="39"/>
      <c r="L559" s="39">
        <v>6.2</v>
      </c>
      <c r="M559" s="39">
        <v>0.42</v>
      </c>
      <c r="N559" s="53"/>
      <c r="O559" s="53"/>
      <c r="P559" s="53"/>
      <c r="Q559" s="53" t="e">
        <v>#N/A</v>
      </c>
      <c r="R559" s="53" t="e">
        <v>#N/A</v>
      </c>
      <c r="S559" s="53" t="e">
        <v>#N/A</v>
      </c>
      <c r="T559" s="53" t="e">
        <v>#N/A</v>
      </c>
      <c r="U559" s="56" t="e">
        <v>#N/A</v>
      </c>
      <c r="V559" s="56" t="e">
        <v>#N/A</v>
      </c>
      <c r="W559" s="53" t="e">
        <v>#N/A</v>
      </c>
      <c r="X559" s="54" t="e">
        <v>#N/A</v>
      </c>
      <c r="Y559" s="53" t="e">
        <v>#N/A</v>
      </c>
      <c r="Z559" s="56" t="e">
        <v>#N/A</v>
      </c>
      <c r="AA559" s="56" t="e">
        <v>#N/A</v>
      </c>
      <c r="AB559" s="56" t="e">
        <v>#N/A</v>
      </c>
      <c r="AC559" s="74"/>
      <c r="AD559" s="74">
        <v>0</v>
      </c>
      <c r="AE559" s="75" t="e">
        <v>#N/A</v>
      </c>
      <c r="AF559" s="75" t="e">
        <v>#N/A</v>
      </c>
      <c r="AG559" s="39"/>
      <c r="AH559" s="39"/>
      <c r="AI559" s="68"/>
    </row>
    <row r="560" spans="1:35" s="38" customFormat="1">
      <c r="A560" s="55"/>
      <c r="B560" s="66"/>
      <c r="C560" s="39"/>
      <c r="D560" s="39"/>
      <c r="E560" s="39"/>
      <c r="F560" s="31" t="s">
        <v>278</v>
      </c>
      <c r="G560" s="53"/>
      <c r="H560" s="73"/>
      <c r="I560" s="74"/>
      <c r="J560" s="54"/>
      <c r="K560" s="39"/>
      <c r="L560" s="39">
        <v>6.2</v>
      </c>
      <c r="M560" s="39">
        <v>0.42</v>
      </c>
      <c r="N560" s="53"/>
      <c r="O560" s="53"/>
      <c r="P560" s="53"/>
      <c r="Q560" s="53" t="e">
        <v>#N/A</v>
      </c>
      <c r="R560" s="53" t="e">
        <v>#N/A</v>
      </c>
      <c r="S560" s="53" t="e">
        <v>#N/A</v>
      </c>
      <c r="T560" s="53" t="e">
        <v>#N/A</v>
      </c>
      <c r="U560" s="56" t="e">
        <v>#N/A</v>
      </c>
      <c r="V560" s="56" t="e">
        <v>#N/A</v>
      </c>
      <c r="W560" s="53" t="e">
        <v>#N/A</v>
      </c>
      <c r="X560" s="54" t="e">
        <v>#N/A</v>
      </c>
      <c r="Y560" s="53" t="e">
        <v>#N/A</v>
      </c>
      <c r="Z560" s="56" t="e">
        <v>#N/A</v>
      </c>
      <c r="AA560" s="56" t="e">
        <v>#N/A</v>
      </c>
      <c r="AB560" s="56" t="e">
        <v>#N/A</v>
      </c>
      <c r="AC560" s="74"/>
      <c r="AD560" s="74">
        <v>0</v>
      </c>
      <c r="AE560" s="75" t="e">
        <v>#N/A</v>
      </c>
      <c r="AF560" s="75" t="e">
        <v>#N/A</v>
      </c>
      <c r="AG560" s="39"/>
      <c r="AH560" s="39"/>
      <c r="AI560" s="68"/>
    </row>
    <row r="561" spans="1:35" s="38" customFormat="1">
      <c r="A561" s="55"/>
      <c r="B561" s="66"/>
      <c r="C561" s="39"/>
      <c r="D561" s="39"/>
      <c r="E561" s="39"/>
      <c r="F561" s="31" t="s">
        <v>279</v>
      </c>
      <c r="G561" s="53"/>
      <c r="H561" s="73"/>
      <c r="I561" s="74"/>
      <c r="J561" s="54"/>
      <c r="K561" s="39"/>
      <c r="L561" s="39">
        <v>6.2</v>
      </c>
      <c r="M561" s="39">
        <v>0.42</v>
      </c>
      <c r="N561" s="53"/>
      <c r="O561" s="53"/>
      <c r="P561" s="53"/>
      <c r="Q561" s="53" t="e">
        <v>#N/A</v>
      </c>
      <c r="R561" s="53" t="e">
        <v>#N/A</v>
      </c>
      <c r="S561" s="53" t="e">
        <v>#N/A</v>
      </c>
      <c r="T561" s="53" t="e">
        <v>#N/A</v>
      </c>
      <c r="U561" s="56" t="e">
        <v>#N/A</v>
      </c>
      <c r="V561" s="56" t="e">
        <v>#N/A</v>
      </c>
      <c r="W561" s="53" t="e">
        <v>#N/A</v>
      </c>
      <c r="X561" s="54" t="e">
        <v>#N/A</v>
      </c>
      <c r="Y561" s="53" t="e">
        <v>#N/A</v>
      </c>
      <c r="Z561" s="56" t="e">
        <v>#N/A</v>
      </c>
      <c r="AA561" s="56" t="e">
        <v>#N/A</v>
      </c>
      <c r="AB561" s="56" t="e">
        <v>#N/A</v>
      </c>
      <c r="AC561" s="74"/>
      <c r="AD561" s="74">
        <v>0</v>
      </c>
      <c r="AE561" s="75" t="e">
        <v>#N/A</v>
      </c>
      <c r="AF561" s="75" t="e">
        <v>#N/A</v>
      </c>
      <c r="AG561" s="39"/>
      <c r="AH561" s="39"/>
      <c r="AI561" s="68"/>
    </row>
    <row r="562" spans="1:35" s="38" customFormat="1">
      <c r="A562" s="50"/>
      <c r="B562" s="66"/>
      <c r="C562" s="39"/>
      <c r="D562" s="39"/>
      <c r="E562" s="39"/>
      <c r="F562" s="31" t="s">
        <v>280</v>
      </c>
      <c r="G562" s="48"/>
      <c r="H562" s="73"/>
      <c r="I562" s="74"/>
      <c r="J562" s="49"/>
      <c r="K562" s="39"/>
      <c r="L562" s="39">
        <v>6.2</v>
      </c>
      <c r="M562" s="39">
        <v>0.42</v>
      </c>
      <c r="N562" s="48"/>
      <c r="O562" s="48"/>
      <c r="P562" s="48"/>
      <c r="Q562" s="48" t="e">
        <v>#N/A</v>
      </c>
      <c r="R562" s="48" t="e">
        <v>#N/A</v>
      </c>
      <c r="S562" s="48" t="e">
        <v>#N/A</v>
      </c>
      <c r="T562" s="48" t="e">
        <v>#N/A</v>
      </c>
      <c r="U562" s="51" t="e">
        <v>#N/A</v>
      </c>
      <c r="V562" s="51" t="e">
        <v>#N/A</v>
      </c>
      <c r="W562" s="48" t="e">
        <v>#N/A</v>
      </c>
      <c r="X562" s="49" t="e">
        <v>#N/A</v>
      </c>
      <c r="Y562" s="48" t="e">
        <v>#N/A</v>
      </c>
      <c r="Z562" s="51" t="e">
        <v>#N/A</v>
      </c>
      <c r="AA562" s="51" t="e">
        <v>#N/A</v>
      </c>
      <c r="AB562" s="51" t="e">
        <v>#N/A</v>
      </c>
      <c r="AC562" s="74"/>
      <c r="AD562" s="74">
        <v>0</v>
      </c>
      <c r="AE562" s="75" t="e">
        <v>#N/A</v>
      </c>
      <c r="AF562" s="75" t="e">
        <v>#N/A</v>
      </c>
      <c r="AG562" s="39"/>
      <c r="AH562" s="39"/>
      <c r="AI562" s="68"/>
    </row>
    <row r="563" spans="1:35" s="38" customFormat="1">
      <c r="A563" s="43">
        <v>116</v>
      </c>
      <c r="B563" s="66" t="s">
        <v>643</v>
      </c>
      <c r="C563" s="39"/>
      <c r="D563" s="39"/>
      <c r="E563" s="39" t="s">
        <v>645</v>
      </c>
      <c r="F563" s="31" t="s">
        <v>272</v>
      </c>
      <c r="G563" s="41">
        <v>13.134497934425639</v>
      </c>
      <c r="H563" s="73">
        <v>1.7998685640943883</v>
      </c>
      <c r="I563" s="74">
        <v>180.44253655359603</v>
      </c>
      <c r="J563" s="42">
        <v>1</v>
      </c>
      <c r="K563" s="39" t="s">
        <v>530</v>
      </c>
      <c r="L563" s="39">
        <v>6.2</v>
      </c>
      <c r="M563" s="39">
        <v>0.24</v>
      </c>
      <c r="N563" s="41">
        <v>0.48699999999999999</v>
      </c>
      <c r="O563" s="41">
        <v>1</v>
      </c>
      <c r="P563" s="41">
        <v>7.03</v>
      </c>
      <c r="Q563" s="41">
        <v>0.76490352990707033</v>
      </c>
      <c r="R563" s="41">
        <v>0.57068964970151215</v>
      </c>
      <c r="S563" s="41">
        <v>3.7705738242598068</v>
      </c>
      <c r="T563" s="41">
        <v>2.1169422533850097</v>
      </c>
      <c r="U563" s="44">
        <v>40.845763138948392</v>
      </c>
      <c r="V563" s="44">
        <v>92.095764908576299</v>
      </c>
      <c r="W563" s="41">
        <v>0.83224663176379743</v>
      </c>
      <c r="X563" s="42">
        <v>53.574942332016043</v>
      </c>
      <c r="Y563" s="41">
        <v>-6.0405074996788211E-2</v>
      </c>
      <c r="Z563" s="44">
        <v>6.4959123143271604</v>
      </c>
      <c r="AA563" s="44">
        <v>0.92211602035238804</v>
      </c>
      <c r="AB563" s="45" t="s">
        <v>767</v>
      </c>
      <c r="AC563" s="74">
        <v>0</v>
      </c>
      <c r="AD563" s="74">
        <v>0</v>
      </c>
      <c r="AE563" s="75">
        <v>70</v>
      </c>
      <c r="AF563" s="75" t="s">
        <v>847</v>
      </c>
      <c r="AG563" s="39" t="s">
        <v>533</v>
      </c>
      <c r="AH563" s="39" t="s">
        <v>533</v>
      </c>
      <c r="AI563" s="68" t="s">
        <v>831</v>
      </c>
    </row>
    <row r="564" spans="1:35" s="38" customFormat="1">
      <c r="A564" s="55"/>
      <c r="B564" s="66"/>
      <c r="C564" s="39"/>
      <c r="D564" s="39"/>
      <c r="E564" s="39"/>
      <c r="F564" s="31" t="s">
        <v>273</v>
      </c>
      <c r="G564" s="53"/>
      <c r="H564" s="73"/>
      <c r="I564" s="74"/>
      <c r="J564" s="54"/>
      <c r="K564" s="39"/>
      <c r="L564" s="39">
        <v>6.2</v>
      </c>
      <c r="M564" s="39">
        <v>0.24</v>
      </c>
      <c r="N564" s="53"/>
      <c r="O564" s="53"/>
      <c r="P564" s="53"/>
      <c r="Q564" s="53" t="e">
        <v>#N/A</v>
      </c>
      <c r="R564" s="53" t="e">
        <v>#N/A</v>
      </c>
      <c r="S564" s="53" t="e">
        <v>#N/A</v>
      </c>
      <c r="T564" s="53" t="e">
        <v>#N/A</v>
      </c>
      <c r="U564" s="56" t="e">
        <v>#N/A</v>
      </c>
      <c r="V564" s="56" t="e">
        <v>#N/A</v>
      </c>
      <c r="W564" s="53" t="e">
        <v>#N/A</v>
      </c>
      <c r="X564" s="54" t="e">
        <v>#N/A</v>
      </c>
      <c r="Y564" s="53" t="e">
        <v>#N/A</v>
      </c>
      <c r="Z564" s="56" t="e">
        <v>#N/A</v>
      </c>
      <c r="AA564" s="56" t="e">
        <v>#N/A</v>
      </c>
      <c r="AB564" s="56" t="e">
        <v>#N/A</v>
      </c>
      <c r="AC564" s="74"/>
      <c r="AD564" s="74">
        <v>0</v>
      </c>
      <c r="AE564" s="75" t="e">
        <v>#N/A</v>
      </c>
      <c r="AF564" s="75" t="e">
        <v>#N/A</v>
      </c>
      <c r="AG564" s="39"/>
      <c r="AH564" s="39"/>
      <c r="AI564" s="68"/>
    </row>
    <row r="565" spans="1:35" s="38" customFormat="1">
      <c r="A565" s="55"/>
      <c r="B565" s="66"/>
      <c r="C565" s="39"/>
      <c r="D565" s="39"/>
      <c r="E565" s="39"/>
      <c r="F565" s="31" t="s">
        <v>274</v>
      </c>
      <c r="G565" s="53"/>
      <c r="H565" s="73"/>
      <c r="I565" s="74"/>
      <c r="J565" s="54"/>
      <c r="K565" s="39"/>
      <c r="L565" s="39">
        <v>6.2</v>
      </c>
      <c r="M565" s="39">
        <v>0.24</v>
      </c>
      <c r="N565" s="53"/>
      <c r="O565" s="53"/>
      <c r="P565" s="53"/>
      <c r="Q565" s="53" t="e">
        <v>#N/A</v>
      </c>
      <c r="R565" s="53" t="e">
        <v>#N/A</v>
      </c>
      <c r="S565" s="53" t="e">
        <v>#N/A</v>
      </c>
      <c r="T565" s="53" t="e">
        <v>#N/A</v>
      </c>
      <c r="U565" s="56" t="e">
        <v>#N/A</v>
      </c>
      <c r="V565" s="56" t="e">
        <v>#N/A</v>
      </c>
      <c r="W565" s="53" t="e">
        <v>#N/A</v>
      </c>
      <c r="X565" s="54" t="e">
        <v>#N/A</v>
      </c>
      <c r="Y565" s="53" t="e">
        <v>#N/A</v>
      </c>
      <c r="Z565" s="56" t="e">
        <v>#N/A</v>
      </c>
      <c r="AA565" s="56" t="e">
        <v>#N/A</v>
      </c>
      <c r="AB565" s="56" t="e">
        <v>#N/A</v>
      </c>
      <c r="AC565" s="74"/>
      <c r="AD565" s="74">
        <v>0</v>
      </c>
      <c r="AE565" s="75" t="e">
        <v>#N/A</v>
      </c>
      <c r="AF565" s="75" t="e">
        <v>#N/A</v>
      </c>
      <c r="AG565" s="39"/>
      <c r="AH565" s="39"/>
      <c r="AI565" s="68"/>
    </row>
    <row r="566" spans="1:35" s="38" customFormat="1">
      <c r="A566" s="55"/>
      <c r="B566" s="66"/>
      <c r="C566" s="39"/>
      <c r="D566" s="39"/>
      <c r="E566" s="39"/>
      <c r="F566" s="31" t="s">
        <v>275</v>
      </c>
      <c r="G566" s="53"/>
      <c r="H566" s="73"/>
      <c r="I566" s="74"/>
      <c r="J566" s="54"/>
      <c r="K566" s="39"/>
      <c r="L566" s="39">
        <v>6.2</v>
      </c>
      <c r="M566" s="39">
        <v>0.24</v>
      </c>
      <c r="N566" s="53"/>
      <c r="O566" s="53"/>
      <c r="P566" s="53"/>
      <c r="Q566" s="53" t="e">
        <v>#N/A</v>
      </c>
      <c r="R566" s="53" t="e">
        <v>#N/A</v>
      </c>
      <c r="S566" s="53" t="e">
        <v>#N/A</v>
      </c>
      <c r="T566" s="53" t="e">
        <v>#N/A</v>
      </c>
      <c r="U566" s="56" t="e">
        <v>#N/A</v>
      </c>
      <c r="V566" s="56" t="e">
        <v>#N/A</v>
      </c>
      <c r="W566" s="53" t="e">
        <v>#N/A</v>
      </c>
      <c r="X566" s="54" t="e">
        <v>#N/A</v>
      </c>
      <c r="Y566" s="53" t="e">
        <v>#N/A</v>
      </c>
      <c r="Z566" s="56" t="e">
        <v>#N/A</v>
      </c>
      <c r="AA566" s="56" t="e">
        <v>#N/A</v>
      </c>
      <c r="AB566" s="56" t="e">
        <v>#N/A</v>
      </c>
      <c r="AC566" s="74"/>
      <c r="AD566" s="74">
        <v>0</v>
      </c>
      <c r="AE566" s="75" t="e">
        <v>#N/A</v>
      </c>
      <c r="AF566" s="75" t="e">
        <v>#N/A</v>
      </c>
      <c r="AG566" s="39"/>
      <c r="AH566" s="39"/>
      <c r="AI566" s="68"/>
    </row>
    <row r="567" spans="1:35" s="38" customFormat="1">
      <c r="A567" s="55"/>
      <c r="B567" s="66"/>
      <c r="C567" s="39"/>
      <c r="D567" s="39"/>
      <c r="E567" s="39"/>
      <c r="F567" s="31" t="s">
        <v>276</v>
      </c>
      <c r="G567" s="53"/>
      <c r="H567" s="73"/>
      <c r="I567" s="74"/>
      <c r="J567" s="54"/>
      <c r="K567" s="39"/>
      <c r="L567" s="39">
        <v>6.2</v>
      </c>
      <c r="M567" s="39">
        <v>0.24</v>
      </c>
      <c r="N567" s="53"/>
      <c r="O567" s="53"/>
      <c r="P567" s="53"/>
      <c r="Q567" s="53" t="e">
        <v>#N/A</v>
      </c>
      <c r="R567" s="53" t="e">
        <v>#N/A</v>
      </c>
      <c r="S567" s="53" t="e">
        <v>#N/A</v>
      </c>
      <c r="T567" s="53" t="e">
        <v>#N/A</v>
      </c>
      <c r="U567" s="56" t="e">
        <v>#N/A</v>
      </c>
      <c r="V567" s="56" t="e">
        <v>#N/A</v>
      </c>
      <c r="W567" s="53" t="e">
        <v>#N/A</v>
      </c>
      <c r="X567" s="54" t="e">
        <v>#N/A</v>
      </c>
      <c r="Y567" s="53" t="e">
        <v>#N/A</v>
      </c>
      <c r="Z567" s="56" t="e">
        <v>#N/A</v>
      </c>
      <c r="AA567" s="56" t="e">
        <v>#N/A</v>
      </c>
      <c r="AB567" s="56" t="e">
        <v>#N/A</v>
      </c>
      <c r="AC567" s="74"/>
      <c r="AD567" s="74">
        <v>0</v>
      </c>
      <c r="AE567" s="75" t="e">
        <v>#N/A</v>
      </c>
      <c r="AF567" s="75" t="e">
        <v>#N/A</v>
      </c>
      <c r="AG567" s="39"/>
      <c r="AH567" s="39"/>
      <c r="AI567" s="68"/>
    </row>
    <row r="568" spans="1:35" s="38" customFormat="1">
      <c r="A568" s="55"/>
      <c r="B568" s="66"/>
      <c r="C568" s="39"/>
      <c r="D568" s="39"/>
      <c r="E568" s="39"/>
      <c r="F568" s="31" t="s">
        <v>277</v>
      </c>
      <c r="G568" s="53"/>
      <c r="H568" s="73"/>
      <c r="I568" s="74"/>
      <c r="J568" s="54"/>
      <c r="K568" s="39"/>
      <c r="L568" s="39">
        <v>6.2</v>
      </c>
      <c r="M568" s="39">
        <v>0.24</v>
      </c>
      <c r="N568" s="53"/>
      <c r="O568" s="53"/>
      <c r="P568" s="53"/>
      <c r="Q568" s="53" t="e">
        <v>#N/A</v>
      </c>
      <c r="R568" s="53" t="e">
        <v>#N/A</v>
      </c>
      <c r="S568" s="53" t="e">
        <v>#N/A</v>
      </c>
      <c r="T568" s="53" t="e">
        <v>#N/A</v>
      </c>
      <c r="U568" s="56" t="e">
        <v>#N/A</v>
      </c>
      <c r="V568" s="56" t="e">
        <v>#N/A</v>
      </c>
      <c r="W568" s="53" t="e">
        <v>#N/A</v>
      </c>
      <c r="X568" s="54" t="e">
        <v>#N/A</v>
      </c>
      <c r="Y568" s="53" t="e">
        <v>#N/A</v>
      </c>
      <c r="Z568" s="56" t="e">
        <v>#N/A</v>
      </c>
      <c r="AA568" s="56" t="e">
        <v>#N/A</v>
      </c>
      <c r="AB568" s="56" t="e">
        <v>#N/A</v>
      </c>
      <c r="AC568" s="74"/>
      <c r="AD568" s="74">
        <v>0</v>
      </c>
      <c r="AE568" s="75" t="e">
        <v>#N/A</v>
      </c>
      <c r="AF568" s="75" t="e">
        <v>#N/A</v>
      </c>
      <c r="AG568" s="39"/>
      <c r="AH568" s="39"/>
      <c r="AI568" s="68"/>
    </row>
    <row r="569" spans="1:35" s="38" customFormat="1">
      <c r="A569" s="55"/>
      <c r="B569" s="66"/>
      <c r="C569" s="39"/>
      <c r="D569" s="39"/>
      <c r="E569" s="39"/>
      <c r="F569" s="31" t="s">
        <v>278</v>
      </c>
      <c r="G569" s="53"/>
      <c r="H569" s="73"/>
      <c r="I569" s="74"/>
      <c r="J569" s="54"/>
      <c r="K569" s="39"/>
      <c r="L569" s="39">
        <v>6.2</v>
      </c>
      <c r="M569" s="39">
        <v>0.24</v>
      </c>
      <c r="N569" s="53"/>
      <c r="O569" s="53"/>
      <c r="P569" s="53"/>
      <c r="Q569" s="53" t="e">
        <v>#N/A</v>
      </c>
      <c r="R569" s="53" t="e">
        <v>#N/A</v>
      </c>
      <c r="S569" s="53" t="e">
        <v>#N/A</v>
      </c>
      <c r="T569" s="53" t="e">
        <v>#N/A</v>
      </c>
      <c r="U569" s="56" t="e">
        <v>#N/A</v>
      </c>
      <c r="V569" s="56" t="e">
        <v>#N/A</v>
      </c>
      <c r="W569" s="53" t="e">
        <v>#N/A</v>
      </c>
      <c r="X569" s="54" t="e">
        <v>#N/A</v>
      </c>
      <c r="Y569" s="53" t="e">
        <v>#N/A</v>
      </c>
      <c r="Z569" s="56" t="e">
        <v>#N/A</v>
      </c>
      <c r="AA569" s="56" t="e">
        <v>#N/A</v>
      </c>
      <c r="AB569" s="56" t="e">
        <v>#N/A</v>
      </c>
      <c r="AC569" s="74"/>
      <c r="AD569" s="74">
        <v>0</v>
      </c>
      <c r="AE569" s="75" t="e">
        <v>#N/A</v>
      </c>
      <c r="AF569" s="75" t="e">
        <v>#N/A</v>
      </c>
      <c r="AG569" s="39"/>
      <c r="AH569" s="39"/>
      <c r="AI569" s="68"/>
    </row>
    <row r="570" spans="1:35" s="38" customFormat="1">
      <c r="A570" s="55"/>
      <c r="B570" s="66"/>
      <c r="C570" s="39"/>
      <c r="D570" s="39"/>
      <c r="E570" s="39"/>
      <c r="F570" s="31" t="s">
        <v>279</v>
      </c>
      <c r="G570" s="53"/>
      <c r="H570" s="73"/>
      <c r="I570" s="74"/>
      <c r="J570" s="54"/>
      <c r="K570" s="39"/>
      <c r="L570" s="39">
        <v>6.2</v>
      </c>
      <c r="M570" s="39">
        <v>0.24</v>
      </c>
      <c r="N570" s="53"/>
      <c r="O570" s="53"/>
      <c r="P570" s="53"/>
      <c r="Q570" s="53" t="e">
        <v>#N/A</v>
      </c>
      <c r="R570" s="53" t="e">
        <v>#N/A</v>
      </c>
      <c r="S570" s="53" t="e">
        <v>#N/A</v>
      </c>
      <c r="T570" s="53" t="e">
        <v>#N/A</v>
      </c>
      <c r="U570" s="56" t="e">
        <v>#N/A</v>
      </c>
      <c r="V570" s="56" t="e">
        <v>#N/A</v>
      </c>
      <c r="W570" s="53" t="e">
        <v>#N/A</v>
      </c>
      <c r="X570" s="54" t="e">
        <v>#N/A</v>
      </c>
      <c r="Y570" s="53" t="e">
        <v>#N/A</v>
      </c>
      <c r="Z570" s="56" t="e">
        <v>#N/A</v>
      </c>
      <c r="AA570" s="56" t="e">
        <v>#N/A</v>
      </c>
      <c r="AB570" s="56" t="e">
        <v>#N/A</v>
      </c>
      <c r="AC570" s="74"/>
      <c r="AD570" s="74">
        <v>0</v>
      </c>
      <c r="AE570" s="75" t="e">
        <v>#N/A</v>
      </c>
      <c r="AF570" s="75" t="e">
        <v>#N/A</v>
      </c>
      <c r="AG570" s="39"/>
      <c r="AH570" s="39"/>
      <c r="AI570" s="68"/>
    </row>
    <row r="571" spans="1:35" s="38" customFormat="1">
      <c r="A571" s="50"/>
      <c r="B571" s="66"/>
      <c r="C571" s="39"/>
      <c r="D571" s="39"/>
      <c r="E571" s="39"/>
      <c r="F571" s="31" t="s">
        <v>280</v>
      </c>
      <c r="G571" s="48"/>
      <c r="H571" s="73"/>
      <c r="I571" s="74"/>
      <c r="J571" s="49"/>
      <c r="K571" s="39"/>
      <c r="L571" s="39">
        <v>6.2</v>
      </c>
      <c r="M571" s="39">
        <v>0.24</v>
      </c>
      <c r="N571" s="48"/>
      <c r="O571" s="48"/>
      <c r="P571" s="48"/>
      <c r="Q571" s="48" t="e">
        <v>#N/A</v>
      </c>
      <c r="R571" s="48" t="e">
        <v>#N/A</v>
      </c>
      <c r="S571" s="48" t="e">
        <v>#N/A</v>
      </c>
      <c r="T571" s="48" t="e">
        <v>#N/A</v>
      </c>
      <c r="U571" s="51" t="e">
        <v>#N/A</v>
      </c>
      <c r="V571" s="51" t="e">
        <v>#N/A</v>
      </c>
      <c r="W571" s="48" t="e">
        <v>#N/A</v>
      </c>
      <c r="X571" s="49" t="e">
        <v>#N/A</v>
      </c>
      <c r="Y571" s="48" t="e">
        <v>#N/A</v>
      </c>
      <c r="Z571" s="51" t="e">
        <v>#N/A</v>
      </c>
      <c r="AA571" s="51" t="e">
        <v>#N/A</v>
      </c>
      <c r="AB571" s="51" t="e">
        <v>#N/A</v>
      </c>
      <c r="AC571" s="74"/>
      <c r="AD571" s="74">
        <v>0</v>
      </c>
      <c r="AE571" s="75" t="e">
        <v>#N/A</v>
      </c>
      <c r="AF571" s="75" t="e">
        <v>#N/A</v>
      </c>
      <c r="AG571" s="39"/>
      <c r="AH571" s="39"/>
      <c r="AI571" s="68"/>
    </row>
    <row r="572" spans="1:35" s="38" customFormat="1">
      <c r="A572" s="43">
        <v>117</v>
      </c>
      <c r="B572" s="66" t="s">
        <v>646</v>
      </c>
      <c r="C572" s="39">
        <v>-43.501454000000003</v>
      </c>
      <c r="D572" s="39">
        <v>172.68705700000001</v>
      </c>
      <c r="E572" s="39" t="s">
        <v>647</v>
      </c>
      <c r="F572" s="31" t="s">
        <v>287</v>
      </c>
      <c r="G572" s="41">
        <v>10.029999999999999</v>
      </c>
      <c r="H572" s="73">
        <v>1.8924793975298961</v>
      </c>
      <c r="I572" s="74">
        <v>182</v>
      </c>
      <c r="J572" s="42">
        <v>1</v>
      </c>
      <c r="K572" s="39" t="s">
        <v>540</v>
      </c>
      <c r="L572" s="39">
        <v>7.1</v>
      </c>
      <c r="M572" s="39">
        <v>0.18</v>
      </c>
      <c r="N572" s="41">
        <v>0.224</v>
      </c>
      <c r="O572" s="41">
        <v>0.61</v>
      </c>
      <c r="P572" s="41">
        <v>8.8800000000000008</v>
      </c>
      <c r="Q572" s="41">
        <v>0.44721359549995793</v>
      </c>
      <c r="R572" s="41">
        <v>0.69282032302755092</v>
      </c>
      <c r="S572" s="41">
        <v>2.5972292929196685</v>
      </c>
      <c r="T572" s="41">
        <v>2.1783204063714017</v>
      </c>
      <c r="U572" s="44">
        <v>36.256583270010871</v>
      </c>
      <c r="V572" s="44">
        <v>91.117379034183728</v>
      </c>
      <c r="W572" s="41">
        <v>0.87648990503748914</v>
      </c>
      <c r="X572" s="42">
        <v>51.956919568732069</v>
      </c>
      <c r="Y572" s="41">
        <v>-4.4360141513573217E-2</v>
      </c>
      <c r="Z572" s="44">
        <v>3.728719690480955</v>
      </c>
      <c r="AA572" s="44">
        <v>0.28089283964193285</v>
      </c>
      <c r="AB572" s="45" t="s">
        <v>767</v>
      </c>
      <c r="AC572" s="74">
        <v>0</v>
      </c>
      <c r="AD572" s="74">
        <v>0</v>
      </c>
      <c r="AE572" s="75">
        <v>75</v>
      </c>
      <c r="AF572" s="75" t="s">
        <v>844</v>
      </c>
      <c r="AG572" s="39" t="s">
        <v>533</v>
      </c>
      <c r="AH572" s="39" t="s">
        <v>533</v>
      </c>
      <c r="AI572" s="68" t="s">
        <v>831</v>
      </c>
    </row>
    <row r="573" spans="1:35" s="38" customFormat="1">
      <c r="A573" s="50"/>
      <c r="B573" s="66"/>
      <c r="C573" s="39"/>
      <c r="D573" s="39"/>
      <c r="E573" s="39"/>
      <c r="F573" s="31" t="s">
        <v>288</v>
      </c>
      <c r="G573" s="48"/>
      <c r="H573" s="73"/>
      <c r="I573" s="74"/>
      <c r="J573" s="49"/>
      <c r="K573" s="39"/>
      <c r="L573" s="39">
        <v>7.1</v>
      </c>
      <c r="M573" s="39">
        <v>0.18</v>
      </c>
      <c r="N573" s="48"/>
      <c r="O573" s="48"/>
      <c r="P573" s="48"/>
      <c r="Q573" s="48" t="e">
        <v>#N/A</v>
      </c>
      <c r="R573" s="48" t="e">
        <v>#N/A</v>
      </c>
      <c r="S573" s="48" t="e">
        <v>#N/A</v>
      </c>
      <c r="T573" s="48" t="e">
        <v>#N/A</v>
      </c>
      <c r="U573" s="51" t="e">
        <v>#N/A</v>
      </c>
      <c r="V573" s="51" t="e">
        <v>#N/A</v>
      </c>
      <c r="W573" s="48" t="e">
        <v>#N/A</v>
      </c>
      <c r="X573" s="49" t="e">
        <v>#N/A</v>
      </c>
      <c r="Y573" s="48" t="e">
        <v>#N/A</v>
      </c>
      <c r="Z573" s="51" t="e">
        <v>#N/A</v>
      </c>
      <c r="AA573" s="51" t="e">
        <v>#N/A</v>
      </c>
      <c r="AB573" s="51" t="e">
        <v>#N/A</v>
      </c>
      <c r="AC573" s="74"/>
      <c r="AD573" s="74">
        <v>0</v>
      </c>
      <c r="AE573" s="75" t="e">
        <v>#N/A</v>
      </c>
      <c r="AF573" s="75" t="e">
        <v>#N/A</v>
      </c>
      <c r="AG573" s="39"/>
      <c r="AH573" s="39"/>
      <c r="AI573" s="68"/>
    </row>
    <row r="574" spans="1:35" s="38" customFormat="1">
      <c r="A574" s="43">
        <v>118</v>
      </c>
      <c r="B574" s="66" t="s">
        <v>646</v>
      </c>
      <c r="C574" s="39"/>
      <c r="D574" s="39"/>
      <c r="E574" s="39" t="s">
        <v>649</v>
      </c>
      <c r="F574" s="31" t="s">
        <v>287</v>
      </c>
      <c r="G574" s="41">
        <v>10.029999999999999</v>
      </c>
      <c r="H574" s="73">
        <v>1.8924793975298961</v>
      </c>
      <c r="I574" s="74">
        <v>182</v>
      </c>
      <c r="J574" s="42">
        <v>1</v>
      </c>
      <c r="K574" s="39" t="s">
        <v>541</v>
      </c>
      <c r="L574" s="39">
        <v>6.2</v>
      </c>
      <c r="M574" s="39">
        <v>0.36</v>
      </c>
      <c r="N574" s="41">
        <v>0.54900000000000004</v>
      </c>
      <c r="O574" s="41">
        <v>1.3</v>
      </c>
      <c r="P574" s="41">
        <v>8.07</v>
      </c>
      <c r="Q574" s="41">
        <v>2.2449944320643649</v>
      </c>
      <c r="R574" s="41">
        <v>0.69282032302755092</v>
      </c>
      <c r="S574" s="41">
        <v>2.5709142342754263</v>
      </c>
      <c r="T574" s="41">
        <v>1.8303084819224935</v>
      </c>
      <c r="U574" s="44">
        <v>76.513094101460581</v>
      </c>
      <c r="V574" s="44">
        <v>108.21590335023552</v>
      </c>
      <c r="W574" s="41">
        <v>0.77166438550608885</v>
      </c>
      <c r="X574" s="42">
        <v>58.391304952640645</v>
      </c>
      <c r="Y574" s="41">
        <v>-0.10621331711197109</v>
      </c>
      <c r="Z574" s="44">
        <v>14.463638946565686</v>
      </c>
      <c r="AA574" s="44">
        <v>3.0331774412940997</v>
      </c>
      <c r="AB574" s="44">
        <v>1.7426780587366288</v>
      </c>
      <c r="AC574" s="74">
        <v>30</v>
      </c>
      <c r="AD574" s="74">
        <v>0</v>
      </c>
      <c r="AE574" s="75">
        <v>200</v>
      </c>
      <c r="AF574" s="75" t="s">
        <v>850</v>
      </c>
      <c r="AG574" s="39" t="s">
        <v>533</v>
      </c>
      <c r="AH574" s="39" t="s">
        <v>533</v>
      </c>
      <c r="AI574" s="68" t="s">
        <v>831</v>
      </c>
    </row>
    <row r="575" spans="1:35" s="38" customFormat="1">
      <c r="A575" s="50"/>
      <c r="B575" s="66"/>
      <c r="C575" s="39"/>
      <c r="D575" s="39"/>
      <c r="E575" s="39"/>
      <c r="F575" s="31" t="s">
        <v>288</v>
      </c>
      <c r="G575" s="48"/>
      <c r="H575" s="73"/>
      <c r="I575" s="74"/>
      <c r="J575" s="49"/>
      <c r="K575" s="39"/>
      <c r="L575" s="39">
        <v>6.2</v>
      </c>
      <c r="M575" s="39">
        <v>0.36</v>
      </c>
      <c r="N575" s="48"/>
      <c r="O575" s="48"/>
      <c r="P575" s="48"/>
      <c r="Q575" s="48" t="e">
        <v>#N/A</v>
      </c>
      <c r="R575" s="48" t="e">
        <v>#N/A</v>
      </c>
      <c r="S575" s="48" t="e">
        <v>#N/A</v>
      </c>
      <c r="T575" s="48" t="e">
        <v>#N/A</v>
      </c>
      <c r="U575" s="51" t="e">
        <v>#N/A</v>
      </c>
      <c r="V575" s="51" t="e">
        <v>#N/A</v>
      </c>
      <c r="W575" s="48" t="e">
        <v>#N/A</v>
      </c>
      <c r="X575" s="49" t="e">
        <v>#N/A</v>
      </c>
      <c r="Y575" s="48" t="e">
        <v>#N/A</v>
      </c>
      <c r="Z575" s="51" t="e">
        <v>#N/A</v>
      </c>
      <c r="AA575" s="51" t="e">
        <v>#N/A</v>
      </c>
      <c r="AB575" s="51" t="e">
        <v>#N/A</v>
      </c>
      <c r="AC575" s="74"/>
      <c r="AD575" s="74">
        <v>0</v>
      </c>
      <c r="AE575" s="75" t="e">
        <v>#N/A</v>
      </c>
      <c r="AF575" s="75" t="e">
        <v>#N/A</v>
      </c>
      <c r="AG575" s="39"/>
      <c r="AH575" s="39"/>
      <c r="AI575" s="68"/>
    </row>
    <row r="576" spans="1:35" s="38" customFormat="1">
      <c r="A576" s="43">
        <v>119</v>
      </c>
      <c r="B576" s="66" t="s">
        <v>646</v>
      </c>
      <c r="C576" s="39"/>
      <c r="D576" s="39"/>
      <c r="E576" s="39" t="s">
        <v>650</v>
      </c>
      <c r="F576" s="31" t="s">
        <v>287</v>
      </c>
      <c r="G576" s="41">
        <v>10.029999999999999</v>
      </c>
      <c r="H576" s="73">
        <v>1.8924793975298961</v>
      </c>
      <c r="I576" s="74">
        <v>182</v>
      </c>
      <c r="J576" s="42">
        <v>1</v>
      </c>
      <c r="K576" s="39" t="s">
        <v>530</v>
      </c>
      <c r="L576" s="39">
        <v>6.2</v>
      </c>
      <c r="M576" s="39">
        <v>0.24</v>
      </c>
      <c r="N576" s="41">
        <v>0.47499999999999998</v>
      </c>
      <c r="O576" s="41">
        <v>0.89</v>
      </c>
      <c r="P576" s="41">
        <v>6.85</v>
      </c>
      <c r="Q576" s="41">
        <v>0.54772255750516607</v>
      </c>
      <c r="R576" s="41">
        <v>0.69282032302755092</v>
      </c>
      <c r="S576" s="41">
        <v>2.5709142342754263</v>
      </c>
      <c r="T576" s="41">
        <v>2.1267161152756162</v>
      </c>
      <c r="U576" s="44">
        <v>38.760437409994964</v>
      </c>
      <c r="V576" s="44">
        <v>91.772647046914315</v>
      </c>
      <c r="W576" s="41">
        <v>0.82631942863203933</v>
      </c>
      <c r="X576" s="42">
        <v>51.671924666041157</v>
      </c>
      <c r="Y576" s="41">
        <v>-5.0600957750151325E-2</v>
      </c>
      <c r="Z576" s="44">
        <v>5.5058427770038758</v>
      </c>
      <c r="AA576" s="44">
        <v>0.58602830162599606</v>
      </c>
      <c r="AB576" s="44">
        <v>7.0587235333111731E-2</v>
      </c>
      <c r="AC576" s="74">
        <v>30</v>
      </c>
      <c r="AD576" s="74">
        <v>0</v>
      </c>
      <c r="AE576" s="75">
        <v>70</v>
      </c>
      <c r="AF576" s="75" t="s">
        <v>847</v>
      </c>
      <c r="AG576" s="39" t="s">
        <v>533</v>
      </c>
      <c r="AH576" s="39" t="s">
        <v>533</v>
      </c>
      <c r="AI576" s="68" t="s">
        <v>831</v>
      </c>
    </row>
    <row r="577" spans="1:35" s="38" customFormat="1">
      <c r="A577" s="50"/>
      <c r="B577" s="66"/>
      <c r="C577" s="39"/>
      <c r="D577" s="39"/>
      <c r="E577" s="39"/>
      <c r="F577" s="31" t="s">
        <v>288</v>
      </c>
      <c r="G577" s="48"/>
      <c r="H577" s="73"/>
      <c r="I577" s="74"/>
      <c r="J577" s="49"/>
      <c r="K577" s="39"/>
      <c r="L577" s="39">
        <v>6.2</v>
      </c>
      <c r="M577" s="39">
        <v>0.24</v>
      </c>
      <c r="N577" s="48"/>
      <c r="O577" s="48"/>
      <c r="P577" s="48"/>
      <c r="Q577" s="48" t="e">
        <v>#N/A</v>
      </c>
      <c r="R577" s="48" t="e">
        <v>#N/A</v>
      </c>
      <c r="S577" s="48" t="e">
        <v>#N/A</v>
      </c>
      <c r="T577" s="48" t="e">
        <v>#N/A</v>
      </c>
      <c r="U577" s="51" t="e">
        <v>#N/A</v>
      </c>
      <c r="V577" s="51" t="e">
        <v>#N/A</v>
      </c>
      <c r="W577" s="48" t="e">
        <v>#N/A</v>
      </c>
      <c r="X577" s="49" t="e">
        <v>#N/A</v>
      </c>
      <c r="Y577" s="48" t="e">
        <v>#N/A</v>
      </c>
      <c r="Z577" s="51" t="e">
        <v>#N/A</v>
      </c>
      <c r="AA577" s="51" t="e">
        <v>#N/A</v>
      </c>
      <c r="AB577" s="51" t="e">
        <v>#N/A</v>
      </c>
      <c r="AC577" s="74"/>
      <c r="AD577" s="74">
        <v>0</v>
      </c>
      <c r="AE577" s="75" t="e">
        <v>#N/A</v>
      </c>
      <c r="AF577" s="75" t="e">
        <v>#N/A</v>
      </c>
      <c r="AG577" s="39"/>
      <c r="AH577" s="39"/>
      <c r="AI577" s="68"/>
    </row>
    <row r="578" spans="1:35" s="38" customFormat="1">
      <c r="A578" s="43">
        <v>120</v>
      </c>
      <c r="B578" s="66" t="s">
        <v>648</v>
      </c>
      <c r="C578" s="39">
        <v>-43.508800999999998</v>
      </c>
      <c r="D578" s="39">
        <v>172.68430000000001</v>
      </c>
      <c r="E578" s="39" t="s">
        <v>651</v>
      </c>
      <c r="F578" s="31" t="s">
        <v>444</v>
      </c>
      <c r="G578" s="41">
        <v>12.713929369003118</v>
      </c>
      <c r="H578" s="73">
        <v>1.7312684181186595</v>
      </c>
      <c r="I578" s="74">
        <v>182</v>
      </c>
      <c r="J578" s="42">
        <v>1</v>
      </c>
      <c r="K578" s="39" t="s">
        <v>540</v>
      </c>
      <c r="L578" s="39">
        <v>7.1</v>
      </c>
      <c r="M578" s="39">
        <v>0.19</v>
      </c>
      <c r="N578" s="41">
        <v>0.23100000000000001</v>
      </c>
      <c r="O578" s="41">
        <v>0.66</v>
      </c>
      <c r="P578" s="41">
        <v>9.16</v>
      </c>
      <c r="Q578" s="41">
        <v>0.3</v>
      </c>
      <c r="R578" s="76" t="s">
        <v>767</v>
      </c>
      <c r="S578" s="41">
        <v>6.0476110986074492</v>
      </c>
      <c r="T578" s="41">
        <v>1.7802657159391393</v>
      </c>
      <c r="U578" s="44">
        <v>74.957828023145495</v>
      </c>
      <c r="V578" s="44">
        <v>96.372797232765336</v>
      </c>
      <c r="W578" s="41">
        <v>0.89051996626474261</v>
      </c>
      <c r="X578" s="42">
        <v>54.92862401048626</v>
      </c>
      <c r="Y578" s="41">
        <v>-9.4760199222939406E-2</v>
      </c>
      <c r="Z578" s="44">
        <v>2.8183573180868762</v>
      </c>
      <c r="AA578" s="44">
        <v>0.19521769794832927</v>
      </c>
      <c r="AB578" s="45" t="s">
        <v>767</v>
      </c>
      <c r="AC578" s="42">
        <v>30</v>
      </c>
      <c r="AD578" s="74">
        <v>0</v>
      </c>
      <c r="AE578" s="75">
        <v>60</v>
      </c>
      <c r="AF578" s="75" t="s">
        <v>866</v>
      </c>
      <c r="AG578" s="39" t="s">
        <v>533</v>
      </c>
      <c r="AH578" s="39" t="s">
        <v>533</v>
      </c>
      <c r="AI578" s="68" t="s">
        <v>831</v>
      </c>
    </row>
    <row r="579" spans="1:35" s="38" customFormat="1">
      <c r="A579" s="50"/>
      <c r="B579" s="66"/>
      <c r="C579" s="39"/>
      <c r="D579" s="39"/>
      <c r="E579" s="39"/>
      <c r="F579" s="31" t="s">
        <v>445</v>
      </c>
      <c r="G579" s="48"/>
      <c r="H579" s="73"/>
      <c r="I579" s="74"/>
      <c r="J579" s="49"/>
      <c r="K579" s="39"/>
      <c r="L579" s="39">
        <v>7.1</v>
      </c>
      <c r="M579" s="39">
        <v>0.19</v>
      </c>
      <c r="N579" s="48"/>
      <c r="O579" s="48"/>
      <c r="P579" s="48"/>
      <c r="Q579" s="48" t="e">
        <v>#N/A</v>
      </c>
      <c r="R579" s="48" t="e">
        <v>#N/A</v>
      </c>
      <c r="S579" s="48" t="e">
        <v>#N/A</v>
      </c>
      <c r="T579" s="48" t="e">
        <v>#N/A</v>
      </c>
      <c r="U579" s="51" t="e">
        <v>#N/A</v>
      </c>
      <c r="V579" s="51" t="e">
        <v>#N/A</v>
      </c>
      <c r="W579" s="48" t="e">
        <v>#N/A</v>
      </c>
      <c r="X579" s="49" t="e">
        <v>#N/A</v>
      </c>
      <c r="Y579" s="48" t="e">
        <v>#N/A</v>
      </c>
      <c r="Z579" s="51" t="e">
        <v>#N/A</v>
      </c>
      <c r="AA579" s="51" t="e">
        <v>#N/A</v>
      </c>
      <c r="AB579" s="51" t="e">
        <v>#N/A</v>
      </c>
      <c r="AC579" s="49"/>
      <c r="AD579" s="74">
        <v>0</v>
      </c>
      <c r="AE579" s="75" t="e">
        <v>#N/A</v>
      </c>
      <c r="AF579" s="75" t="e">
        <v>#N/A</v>
      </c>
      <c r="AG579" s="39"/>
      <c r="AH579" s="39"/>
      <c r="AI579" s="68"/>
    </row>
    <row r="580" spans="1:35" s="38" customFormat="1">
      <c r="A580" s="43">
        <v>121</v>
      </c>
      <c r="B580" s="66" t="s">
        <v>653</v>
      </c>
      <c r="C580" s="39">
        <v>-43.502797000000001</v>
      </c>
      <c r="D580" s="39">
        <v>172.69463200000001</v>
      </c>
      <c r="E580" s="39" t="s">
        <v>652</v>
      </c>
      <c r="F580" s="31" t="s">
        <v>446</v>
      </c>
      <c r="G580" s="41">
        <v>17.706421439387256</v>
      </c>
      <c r="H580" s="73">
        <v>1.8111434978347074</v>
      </c>
      <c r="I580" s="74">
        <v>182.2412780229229</v>
      </c>
      <c r="J580" s="42">
        <v>1</v>
      </c>
      <c r="K580" s="39" t="s">
        <v>540</v>
      </c>
      <c r="L580" s="39">
        <v>7.1</v>
      </c>
      <c r="M580" s="39">
        <v>0.17</v>
      </c>
      <c r="N580" s="41">
        <v>0.222</v>
      </c>
      <c r="O580" s="41">
        <v>0.56999999999999995</v>
      </c>
      <c r="P580" s="41">
        <v>8.57</v>
      </c>
      <c r="Q580" s="76" t="s">
        <v>767</v>
      </c>
      <c r="R580" s="41">
        <v>0.81444763985849944</v>
      </c>
      <c r="S580" s="41">
        <v>11.343165079157282</v>
      </c>
      <c r="T580" s="76" t="s">
        <v>767</v>
      </c>
      <c r="U580" s="45" t="s">
        <v>767</v>
      </c>
      <c r="V580" s="45" t="s">
        <v>767</v>
      </c>
      <c r="W580" s="76" t="s">
        <v>767</v>
      </c>
      <c r="X580" s="77" t="s">
        <v>767</v>
      </c>
      <c r="Y580" s="76" t="s">
        <v>767</v>
      </c>
      <c r="Z580" s="44">
        <v>2.2554550755225526</v>
      </c>
      <c r="AA580" s="45" t="s">
        <v>767</v>
      </c>
      <c r="AB580" s="45" t="s">
        <v>767</v>
      </c>
      <c r="AC580" s="74">
        <v>0</v>
      </c>
      <c r="AD580" s="99">
        <v>-25</v>
      </c>
      <c r="AE580" s="75">
        <v>50</v>
      </c>
      <c r="AF580" s="100" t="s">
        <v>865</v>
      </c>
      <c r="AG580" s="39" t="s">
        <v>533</v>
      </c>
      <c r="AH580" s="39" t="s">
        <v>533</v>
      </c>
      <c r="AI580" s="68" t="s">
        <v>831</v>
      </c>
    </row>
    <row r="581" spans="1:35" s="38" customFormat="1">
      <c r="A581" s="55"/>
      <c r="B581" s="66"/>
      <c r="C581" s="39"/>
      <c r="D581" s="39"/>
      <c r="E581" s="39"/>
      <c r="F581" s="31" t="s">
        <v>447</v>
      </c>
      <c r="G581" s="53"/>
      <c r="H581" s="73"/>
      <c r="I581" s="74"/>
      <c r="J581" s="54"/>
      <c r="K581" s="39"/>
      <c r="L581" s="39">
        <v>7.1</v>
      </c>
      <c r="M581" s="39">
        <v>0.17</v>
      </c>
      <c r="N581" s="53"/>
      <c r="O581" s="53"/>
      <c r="P581" s="53"/>
      <c r="Q581" s="53" t="e">
        <v>#N/A</v>
      </c>
      <c r="R581" s="53" t="e">
        <v>#N/A</v>
      </c>
      <c r="S581" s="53" t="e">
        <v>#N/A</v>
      </c>
      <c r="T581" s="53" t="e">
        <v>#N/A</v>
      </c>
      <c r="U581" s="56" t="e">
        <v>#N/A</v>
      </c>
      <c r="V581" s="56" t="e">
        <v>#N/A</v>
      </c>
      <c r="W581" s="53" t="e">
        <v>#N/A</v>
      </c>
      <c r="X581" s="54" t="e">
        <v>#N/A</v>
      </c>
      <c r="Y581" s="53" t="e">
        <v>#N/A</v>
      </c>
      <c r="Z581" s="56" t="e">
        <v>#N/A</v>
      </c>
      <c r="AA581" s="56" t="e">
        <v>#N/A</v>
      </c>
      <c r="AB581" s="56" t="e">
        <v>#N/A</v>
      </c>
      <c r="AC581" s="74"/>
      <c r="AD581" s="74">
        <v>0</v>
      </c>
      <c r="AE581" s="75" t="e">
        <v>#N/A</v>
      </c>
      <c r="AF581" s="75" t="e">
        <v>#N/A</v>
      </c>
      <c r="AG581" s="39"/>
      <c r="AH581" s="39"/>
      <c r="AI581" s="68"/>
    </row>
    <row r="582" spans="1:35" s="38" customFormat="1">
      <c r="A582" s="55"/>
      <c r="B582" s="66"/>
      <c r="C582" s="39"/>
      <c r="D582" s="39"/>
      <c r="E582" s="39"/>
      <c r="F582" s="31" t="s">
        <v>448</v>
      </c>
      <c r="G582" s="53"/>
      <c r="H582" s="73"/>
      <c r="I582" s="74"/>
      <c r="J582" s="54"/>
      <c r="K582" s="39"/>
      <c r="L582" s="39">
        <v>7.1</v>
      </c>
      <c r="M582" s="39">
        <v>0.17</v>
      </c>
      <c r="N582" s="53"/>
      <c r="O582" s="53"/>
      <c r="P582" s="53"/>
      <c r="Q582" s="53" t="e">
        <v>#N/A</v>
      </c>
      <c r="R582" s="53" t="e">
        <v>#N/A</v>
      </c>
      <c r="S582" s="53" t="e">
        <v>#N/A</v>
      </c>
      <c r="T582" s="53" t="e">
        <v>#N/A</v>
      </c>
      <c r="U582" s="56" t="e">
        <v>#N/A</v>
      </c>
      <c r="V582" s="56" t="e">
        <v>#N/A</v>
      </c>
      <c r="W582" s="53" t="e">
        <v>#N/A</v>
      </c>
      <c r="X582" s="54" t="e">
        <v>#N/A</v>
      </c>
      <c r="Y582" s="53" t="e">
        <v>#N/A</v>
      </c>
      <c r="Z582" s="56" t="e">
        <v>#N/A</v>
      </c>
      <c r="AA582" s="56" t="e">
        <v>#N/A</v>
      </c>
      <c r="AB582" s="56" t="e">
        <v>#N/A</v>
      </c>
      <c r="AC582" s="74"/>
      <c r="AD582" s="74">
        <v>0</v>
      </c>
      <c r="AE582" s="75" t="e">
        <v>#N/A</v>
      </c>
      <c r="AF582" s="75" t="e">
        <v>#N/A</v>
      </c>
      <c r="AG582" s="39"/>
      <c r="AH582" s="39"/>
      <c r="AI582" s="68"/>
    </row>
    <row r="583" spans="1:35" s="38" customFormat="1">
      <c r="A583" s="50"/>
      <c r="B583" s="66"/>
      <c r="C583" s="39"/>
      <c r="D583" s="39"/>
      <c r="E583" s="39"/>
      <c r="F583" s="31" t="s">
        <v>449</v>
      </c>
      <c r="G583" s="48"/>
      <c r="H583" s="73"/>
      <c r="I583" s="74"/>
      <c r="J583" s="49"/>
      <c r="K583" s="39"/>
      <c r="L583" s="39">
        <v>7.1</v>
      </c>
      <c r="M583" s="39">
        <v>0.17</v>
      </c>
      <c r="N583" s="48"/>
      <c r="O583" s="48"/>
      <c r="P583" s="48"/>
      <c r="Q583" s="48" t="e">
        <v>#N/A</v>
      </c>
      <c r="R583" s="48" t="e">
        <v>#N/A</v>
      </c>
      <c r="S583" s="48" t="e">
        <v>#N/A</v>
      </c>
      <c r="T583" s="48" t="e">
        <v>#N/A</v>
      </c>
      <c r="U583" s="51" t="e">
        <v>#N/A</v>
      </c>
      <c r="V583" s="51" t="e">
        <v>#N/A</v>
      </c>
      <c r="W583" s="48" t="e">
        <v>#N/A</v>
      </c>
      <c r="X583" s="49" t="e">
        <v>#N/A</v>
      </c>
      <c r="Y583" s="48" t="e">
        <v>#N/A</v>
      </c>
      <c r="Z583" s="51" t="e">
        <v>#N/A</v>
      </c>
      <c r="AA583" s="51" t="e">
        <v>#N/A</v>
      </c>
      <c r="AB583" s="51" t="e">
        <v>#N/A</v>
      </c>
      <c r="AC583" s="74"/>
      <c r="AD583" s="74">
        <v>0</v>
      </c>
      <c r="AE583" s="75" t="e">
        <v>#N/A</v>
      </c>
      <c r="AF583" s="75" t="e">
        <v>#N/A</v>
      </c>
      <c r="AG583" s="39"/>
      <c r="AH583" s="39"/>
      <c r="AI583" s="68"/>
    </row>
    <row r="584" spans="1:35" s="38" customFormat="1">
      <c r="A584" s="43">
        <v>122</v>
      </c>
      <c r="B584" s="66" t="s">
        <v>654</v>
      </c>
      <c r="C584" s="39">
        <v>-43.514766000000002</v>
      </c>
      <c r="D584" s="39">
        <v>172.67847</v>
      </c>
      <c r="E584" s="39" t="s">
        <v>655</v>
      </c>
      <c r="F584" s="31" t="s">
        <v>294</v>
      </c>
      <c r="G584" s="41">
        <v>12.828946089721795</v>
      </c>
      <c r="H584" s="73">
        <v>1.811147613103554</v>
      </c>
      <c r="I584" s="74">
        <v>183</v>
      </c>
      <c r="J584" s="42">
        <v>1</v>
      </c>
      <c r="K584" s="39" t="s">
        <v>526</v>
      </c>
      <c r="L584" s="39">
        <v>7.1</v>
      </c>
      <c r="M584" s="39">
        <v>0.19</v>
      </c>
      <c r="N584" s="41">
        <v>0.23799999999999999</v>
      </c>
      <c r="O584" s="41">
        <v>0.67</v>
      </c>
      <c r="P584" s="41">
        <v>9.19</v>
      </c>
      <c r="Q584" s="76" t="s">
        <v>767</v>
      </c>
      <c r="R584" s="41">
        <v>0.49043220807347104</v>
      </c>
      <c r="S584" s="41">
        <v>7.7174321775955956</v>
      </c>
      <c r="T584" s="76" t="s">
        <v>767</v>
      </c>
      <c r="U584" s="45" t="s">
        <v>767</v>
      </c>
      <c r="V584" s="45" t="s">
        <v>767</v>
      </c>
      <c r="W584" s="76" t="s">
        <v>767</v>
      </c>
      <c r="X584" s="77" t="s">
        <v>767</v>
      </c>
      <c r="Y584" s="76" t="s">
        <v>767</v>
      </c>
      <c r="Z584" s="44">
        <v>1.7335069198225492</v>
      </c>
      <c r="AA584" s="45" t="s">
        <v>767</v>
      </c>
      <c r="AB584" s="45" t="s">
        <v>767</v>
      </c>
      <c r="AC584" s="74">
        <v>20</v>
      </c>
      <c r="AD584" s="74">
        <v>15</v>
      </c>
      <c r="AE584" s="75">
        <v>50</v>
      </c>
      <c r="AF584" s="75" t="s">
        <v>865</v>
      </c>
      <c r="AG584" s="39" t="s">
        <v>533</v>
      </c>
      <c r="AH584" s="39" t="s">
        <v>533</v>
      </c>
      <c r="AI584" s="68" t="s">
        <v>831</v>
      </c>
    </row>
    <row r="585" spans="1:35" s="38" customFormat="1">
      <c r="A585" s="55"/>
      <c r="B585" s="66"/>
      <c r="C585" s="39"/>
      <c r="D585" s="39"/>
      <c r="E585" s="39"/>
      <c r="F585" s="31" t="s">
        <v>295</v>
      </c>
      <c r="G585" s="53"/>
      <c r="H585" s="73"/>
      <c r="I585" s="74"/>
      <c r="J585" s="54"/>
      <c r="K585" s="39"/>
      <c r="L585" s="39">
        <v>7.1</v>
      </c>
      <c r="M585" s="39">
        <v>0.19</v>
      </c>
      <c r="N585" s="53"/>
      <c r="O585" s="53"/>
      <c r="P585" s="53"/>
      <c r="Q585" s="53" t="e">
        <v>#N/A</v>
      </c>
      <c r="R585" s="53" t="e">
        <v>#N/A</v>
      </c>
      <c r="S585" s="53" t="e">
        <v>#N/A</v>
      </c>
      <c r="T585" s="53" t="e">
        <v>#N/A</v>
      </c>
      <c r="U585" s="56" t="e">
        <v>#N/A</v>
      </c>
      <c r="V585" s="56" t="e">
        <v>#N/A</v>
      </c>
      <c r="W585" s="53" t="e">
        <v>#N/A</v>
      </c>
      <c r="X585" s="54" t="e">
        <v>#N/A</v>
      </c>
      <c r="Y585" s="53" t="e">
        <v>#N/A</v>
      </c>
      <c r="Z585" s="56" t="e">
        <v>#N/A</v>
      </c>
      <c r="AA585" s="56" t="e">
        <v>#N/A</v>
      </c>
      <c r="AB585" s="56" t="e">
        <v>#N/A</v>
      </c>
      <c r="AC585" s="74"/>
      <c r="AD585" s="74">
        <v>0</v>
      </c>
      <c r="AE585" s="75" t="e">
        <v>#N/A</v>
      </c>
      <c r="AF585" s="75" t="e">
        <v>#N/A</v>
      </c>
      <c r="AG585" s="39"/>
      <c r="AH585" s="39"/>
      <c r="AI585" s="68"/>
    </row>
    <row r="586" spans="1:35" s="38" customFormat="1">
      <c r="A586" s="55"/>
      <c r="B586" s="66"/>
      <c r="C586" s="39"/>
      <c r="D586" s="39"/>
      <c r="E586" s="39"/>
      <c r="F586" s="31" t="s">
        <v>296</v>
      </c>
      <c r="G586" s="53"/>
      <c r="H586" s="73"/>
      <c r="I586" s="74"/>
      <c r="J586" s="54"/>
      <c r="K586" s="39"/>
      <c r="L586" s="39">
        <v>7.1</v>
      </c>
      <c r="M586" s="39">
        <v>0.19</v>
      </c>
      <c r="N586" s="53"/>
      <c r="O586" s="53"/>
      <c r="P586" s="53"/>
      <c r="Q586" s="53" t="e">
        <v>#N/A</v>
      </c>
      <c r="R586" s="53" t="e">
        <v>#N/A</v>
      </c>
      <c r="S586" s="53" t="e">
        <v>#N/A</v>
      </c>
      <c r="T586" s="53" t="e">
        <v>#N/A</v>
      </c>
      <c r="U586" s="56" t="e">
        <v>#N/A</v>
      </c>
      <c r="V586" s="56" t="e">
        <v>#N/A</v>
      </c>
      <c r="W586" s="53" t="e">
        <v>#N/A</v>
      </c>
      <c r="X586" s="54" t="e">
        <v>#N/A</v>
      </c>
      <c r="Y586" s="53" t="e">
        <v>#N/A</v>
      </c>
      <c r="Z586" s="56" t="e">
        <v>#N/A</v>
      </c>
      <c r="AA586" s="56" t="e">
        <v>#N/A</v>
      </c>
      <c r="AB586" s="56" t="e">
        <v>#N/A</v>
      </c>
      <c r="AC586" s="74"/>
      <c r="AD586" s="74">
        <v>0</v>
      </c>
      <c r="AE586" s="75" t="e">
        <v>#N/A</v>
      </c>
      <c r="AF586" s="75" t="e">
        <v>#N/A</v>
      </c>
      <c r="AG586" s="39"/>
      <c r="AH586" s="39"/>
      <c r="AI586" s="68"/>
    </row>
    <row r="587" spans="1:35" s="38" customFormat="1">
      <c r="A587" s="55"/>
      <c r="B587" s="66"/>
      <c r="C587" s="39"/>
      <c r="D587" s="39"/>
      <c r="E587" s="39"/>
      <c r="F587" s="31" t="s">
        <v>297</v>
      </c>
      <c r="G587" s="53"/>
      <c r="H587" s="73"/>
      <c r="I587" s="74"/>
      <c r="J587" s="54"/>
      <c r="K587" s="39"/>
      <c r="L587" s="39">
        <v>7.1</v>
      </c>
      <c r="M587" s="39">
        <v>0.19</v>
      </c>
      <c r="N587" s="53"/>
      <c r="O587" s="53"/>
      <c r="P587" s="53"/>
      <c r="Q587" s="53" t="e">
        <v>#N/A</v>
      </c>
      <c r="R587" s="53" t="e">
        <v>#N/A</v>
      </c>
      <c r="S587" s="53" t="e">
        <v>#N/A</v>
      </c>
      <c r="T587" s="53" t="e">
        <v>#N/A</v>
      </c>
      <c r="U587" s="56" t="e">
        <v>#N/A</v>
      </c>
      <c r="V587" s="56" t="e">
        <v>#N/A</v>
      </c>
      <c r="W587" s="53" t="e">
        <v>#N/A</v>
      </c>
      <c r="X587" s="54" t="e">
        <v>#N/A</v>
      </c>
      <c r="Y587" s="53" t="e">
        <v>#N/A</v>
      </c>
      <c r="Z587" s="56" t="e">
        <v>#N/A</v>
      </c>
      <c r="AA587" s="56" t="e">
        <v>#N/A</v>
      </c>
      <c r="AB587" s="56" t="e">
        <v>#N/A</v>
      </c>
      <c r="AC587" s="74"/>
      <c r="AD587" s="74">
        <v>0</v>
      </c>
      <c r="AE587" s="75" t="e">
        <v>#N/A</v>
      </c>
      <c r="AF587" s="75" t="e">
        <v>#N/A</v>
      </c>
      <c r="AG587" s="39"/>
      <c r="AH587" s="39"/>
      <c r="AI587" s="68"/>
    </row>
    <row r="588" spans="1:35" s="38" customFormat="1">
      <c r="A588" s="55"/>
      <c r="B588" s="66"/>
      <c r="C588" s="39"/>
      <c r="D588" s="39"/>
      <c r="E588" s="39"/>
      <c r="F588" s="31" t="s">
        <v>298</v>
      </c>
      <c r="G588" s="53"/>
      <c r="H588" s="73"/>
      <c r="I588" s="74"/>
      <c r="J588" s="54"/>
      <c r="K588" s="39"/>
      <c r="L588" s="39">
        <v>7.1</v>
      </c>
      <c r="M588" s="39">
        <v>0.19</v>
      </c>
      <c r="N588" s="53"/>
      <c r="O588" s="53"/>
      <c r="P588" s="53"/>
      <c r="Q588" s="53" t="e">
        <v>#N/A</v>
      </c>
      <c r="R588" s="53" t="e">
        <v>#N/A</v>
      </c>
      <c r="S588" s="53" t="e">
        <v>#N/A</v>
      </c>
      <c r="T588" s="53" t="e">
        <v>#N/A</v>
      </c>
      <c r="U588" s="56" t="e">
        <v>#N/A</v>
      </c>
      <c r="V588" s="56" t="e">
        <v>#N/A</v>
      </c>
      <c r="W588" s="53" t="e">
        <v>#N/A</v>
      </c>
      <c r="X588" s="54" t="e">
        <v>#N/A</v>
      </c>
      <c r="Y588" s="53" t="e">
        <v>#N/A</v>
      </c>
      <c r="Z588" s="56" t="e">
        <v>#N/A</v>
      </c>
      <c r="AA588" s="56" t="e">
        <v>#N/A</v>
      </c>
      <c r="AB588" s="56" t="e">
        <v>#N/A</v>
      </c>
      <c r="AC588" s="74"/>
      <c r="AD588" s="74">
        <v>0</v>
      </c>
      <c r="AE588" s="75" t="e">
        <v>#N/A</v>
      </c>
      <c r="AF588" s="75" t="e">
        <v>#N/A</v>
      </c>
      <c r="AG588" s="39"/>
      <c r="AH588" s="39"/>
      <c r="AI588" s="68"/>
    </row>
    <row r="589" spans="1:35" s="38" customFormat="1">
      <c r="A589" s="55"/>
      <c r="B589" s="66"/>
      <c r="C589" s="39"/>
      <c r="D589" s="39"/>
      <c r="E589" s="39"/>
      <c r="F589" s="31" t="s">
        <v>299</v>
      </c>
      <c r="G589" s="53"/>
      <c r="H589" s="73"/>
      <c r="I589" s="74"/>
      <c r="J589" s="54"/>
      <c r="K589" s="39"/>
      <c r="L589" s="39">
        <v>7.1</v>
      </c>
      <c r="M589" s="39">
        <v>0.19</v>
      </c>
      <c r="N589" s="53"/>
      <c r="O589" s="53"/>
      <c r="P589" s="53"/>
      <c r="Q589" s="53" t="e">
        <v>#N/A</v>
      </c>
      <c r="R589" s="53" t="e">
        <v>#N/A</v>
      </c>
      <c r="S589" s="53" t="e">
        <v>#N/A</v>
      </c>
      <c r="T589" s="53" t="e">
        <v>#N/A</v>
      </c>
      <c r="U589" s="56" t="e">
        <v>#N/A</v>
      </c>
      <c r="V589" s="56" t="e">
        <v>#N/A</v>
      </c>
      <c r="W589" s="53" t="e">
        <v>#N/A</v>
      </c>
      <c r="X589" s="54" t="e">
        <v>#N/A</v>
      </c>
      <c r="Y589" s="53" t="e">
        <v>#N/A</v>
      </c>
      <c r="Z589" s="56" t="e">
        <v>#N/A</v>
      </c>
      <c r="AA589" s="56" t="e">
        <v>#N/A</v>
      </c>
      <c r="AB589" s="56" t="e">
        <v>#N/A</v>
      </c>
      <c r="AC589" s="74"/>
      <c r="AD589" s="74">
        <v>0</v>
      </c>
      <c r="AE589" s="75" t="e">
        <v>#N/A</v>
      </c>
      <c r="AF589" s="75" t="e">
        <v>#N/A</v>
      </c>
      <c r="AG589" s="39"/>
      <c r="AH589" s="39"/>
      <c r="AI589" s="68"/>
    </row>
    <row r="590" spans="1:35" s="38" customFormat="1">
      <c r="A590" s="55"/>
      <c r="B590" s="66"/>
      <c r="C590" s="39"/>
      <c r="D590" s="39"/>
      <c r="E590" s="39"/>
      <c r="F590" s="31" t="s">
        <v>300</v>
      </c>
      <c r="G590" s="53"/>
      <c r="H590" s="73"/>
      <c r="I590" s="74"/>
      <c r="J590" s="54"/>
      <c r="K590" s="39"/>
      <c r="L590" s="39">
        <v>7.1</v>
      </c>
      <c r="M590" s="39">
        <v>0.19</v>
      </c>
      <c r="N590" s="53"/>
      <c r="O590" s="53"/>
      <c r="P590" s="53"/>
      <c r="Q590" s="53" t="e">
        <v>#N/A</v>
      </c>
      <c r="R590" s="53" t="e">
        <v>#N/A</v>
      </c>
      <c r="S590" s="53" t="e">
        <v>#N/A</v>
      </c>
      <c r="T590" s="53" t="e">
        <v>#N/A</v>
      </c>
      <c r="U590" s="56" t="e">
        <v>#N/A</v>
      </c>
      <c r="V590" s="56" t="e">
        <v>#N/A</v>
      </c>
      <c r="W590" s="53" t="e">
        <v>#N/A</v>
      </c>
      <c r="X590" s="54" t="e">
        <v>#N/A</v>
      </c>
      <c r="Y590" s="53" t="e">
        <v>#N/A</v>
      </c>
      <c r="Z590" s="56" t="e">
        <v>#N/A</v>
      </c>
      <c r="AA590" s="56" t="e">
        <v>#N/A</v>
      </c>
      <c r="AB590" s="56" t="e">
        <v>#N/A</v>
      </c>
      <c r="AC590" s="74"/>
      <c r="AD590" s="74">
        <v>0</v>
      </c>
      <c r="AE590" s="75" t="e">
        <v>#N/A</v>
      </c>
      <c r="AF590" s="75" t="e">
        <v>#N/A</v>
      </c>
      <c r="AG590" s="39"/>
      <c r="AH590" s="39"/>
      <c r="AI590" s="68"/>
    </row>
    <row r="591" spans="1:35" s="38" customFormat="1">
      <c r="A591" s="55"/>
      <c r="B591" s="66"/>
      <c r="C591" s="39"/>
      <c r="D591" s="39"/>
      <c r="E591" s="39"/>
      <c r="F591" s="31" t="s">
        <v>293</v>
      </c>
      <c r="G591" s="53"/>
      <c r="H591" s="73"/>
      <c r="I591" s="74"/>
      <c r="J591" s="54"/>
      <c r="K591" s="39"/>
      <c r="L591" s="39">
        <v>7.1</v>
      </c>
      <c r="M591" s="39">
        <v>0.19</v>
      </c>
      <c r="N591" s="53"/>
      <c r="O591" s="53"/>
      <c r="P591" s="53"/>
      <c r="Q591" s="53" t="e">
        <v>#N/A</v>
      </c>
      <c r="R591" s="53" t="e">
        <v>#N/A</v>
      </c>
      <c r="S591" s="53" t="e">
        <v>#N/A</v>
      </c>
      <c r="T591" s="53" t="e">
        <v>#N/A</v>
      </c>
      <c r="U591" s="56" t="e">
        <v>#N/A</v>
      </c>
      <c r="V591" s="56" t="e">
        <v>#N/A</v>
      </c>
      <c r="W591" s="53" t="e">
        <v>#N/A</v>
      </c>
      <c r="X591" s="54" t="e">
        <v>#N/A</v>
      </c>
      <c r="Y591" s="53" t="e">
        <v>#N/A</v>
      </c>
      <c r="Z591" s="56" t="e">
        <v>#N/A</v>
      </c>
      <c r="AA591" s="56" t="e">
        <v>#N/A</v>
      </c>
      <c r="AB591" s="56" t="e">
        <v>#N/A</v>
      </c>
      <c r="AC591" s="74"/>
      <c r="AD591" s="74">
        <v>0</v>
      </c>
      <c r="AE591" s="75" t="e">
        <v>#N/A</v>
      </c>
      <c r="AF591" s="75" t="e">
        <v>#N/A</v>
      </c>
      <c r="AG591" s="39"/>
      <c r="AH591" s="39"/>
      <c r="AI591" s="68"/>
    </row>
    <row r="592" spans="1:35" s="38" customFormat="1">
      <c r="A592" s="55"/>
      <c r="B592" s="66"/>
      <c r="C592" s="39"/>
      <c r="D592" s="39"/>
      <c r="E592" s="39"/>
      <c r="F592" s="31" t="s">
        <v>302</v>
      </c>
      <c r="G592" s="53"/>
      <c r="H592" s="73"/>
      <c r="I592" s="74"/>
      <c r="J592" s="54"/>
      <c r="K592" s="39"/>
      <c r="L592" s="39">
        <v>7.1</v>
      </c>
      <c r="M592" s="39">
        <v>0.19</v>
      </c>
      <c r="N592" s="53"/>
      <c r="O592" s="53"/>
      <c r="P592" s="53"/>
      <c r="Q592" s="53" t="e">
        <v>#N/A</v>
      </c>
      <c r="R592" s="53" t="e">
        <v>#N/A</v>
      </c>
      <c r="S592" s="53" t="e">
        <v>#N/A</v>
      </c>
      <c r="T592" s="53" t="e">
        <v>#N/A</v>
      </c>
      <c r="U592" s="56" t="e">
        <v>#N/A</v>
      </c>
      <c r="V592" s="56" t="e">
        <v>#N/A</v>
      </c>
      <c r="W592" s="53" t="e">
        <v>#N/A</v>
      </c>
      <c r="X592" s="54" t="e">
        <v>#N/A</v>
      </c>
      <c r="Y592" s="53" t="e">
        <v>#N/A</v>
      </c>
      <c r="Z592" s="56" t="e">
        <v>#N/A</v>
      </c>
      <c r="AA592" s="56" t="e">
        <v>#N/A</v>
      </c>
      <c r="AB592" s="56" t="e">
        <v>#N/A</v>
      </c>
      <c r="AC592" s="74"/>
      <c r="AD592" s="74">
        <v>0</v>
      </c>
      <c r="AE592" s="75" t="e">
        <v>#N/A</v>
      </c>
      <c r="AF592" s="75" t="e">
        <v>#N/A</v>
      </c>
      <c r="AG592" s="39"/>
      <c r="AH592" s="39"/>
      <c r="AI592" s="68"/>
    </row>
    <row r="593" spans="1:35" s="38" customFormat="1">
      <c r="A593" s="50"/>
      <c r="B593" s="66"/>
      <c r="C593" s="39"/>
      <c r="D593" s="39"/>
      <c r="E593" s="39"/>
      <c r="F593" s="31" t="s">
        <v>301</v>
      </c>
      <c r="G593" s="48"/>
      <c r="H593" s="73"/>
      <c r="I593" s="74"/>
      <c r="J593" s="49"/>
      <c r="K593" s="39"/>
      <c r="L593" s="39">
        <v>7.1</v>
      </c>
      <c r="M593" s="39">
        <v>0.19</v>
      </c>
      <c r="N593" s="48"/>
      <c r="O593" s="48"/>
      <c r="P593" s="48"/>
      <c r="Q593" s="48" t="e">
        <v>#N/A</v>
      </c>
      <c r="R593" s="48" t="e">
        <v>#N/A</v>
      </c>
      <c r="S593" s="48" t="e">
        <v>#N/A</v>
      </c>
      <c r="T593" s="48" t="e">
        <v>#N/A</v>
      </c>
      <c r="U593" s="51" t="e">
        <v>#N/A</v>
      </c>
      <c r="V593" s="51" t="e">
        <v>#N/A</v>
      </c>
      <c r="W593" s="48" t="e">
        <v>#N/A</v>
      </c>
      <c r="X593" s="49" t="e">
        <v>#N/A</v>
      </c>
      <c r="Y593" s="48" t="e">
        <v>#N/A</v>
      </c>
      <c r="Z593" s="51" t="e">
        <v>#N/A</v>
      </c>
      <c r="AA593" s="51" t="e">
        <v>#N/A</v>
      </c>
      <c r="AB593" s="51" t="e">
        <v>#N/A</v>
      </c>
      <c r="AC593" s="74"/>
      <c r="AD593" s="74">
        <v>0</v>
      </c>
      <c r="AE593" s="75" t="e">
        <v>#N/A</v>
      </c>
      <c r="AF593" s="75" t="e">
        <v>#N/A</v>
      </c>
      <c r="AG593" s="39"/>
      <c r="AH593" s="39"/>
      <c r="AI593" s="68"/>
    </row>
    <row r="594" spans="1:35" s="38" customFormat="1">
      <c r="A594" s="43">
        <v>123</v>
      </c>
      <c r="B594" s="66" t="s">
        <v>654</v>
      </c>
      <c r="C594" s="39"/>
      <c r="D594" s="39"/>
      <c r="E594" s="39" t="s">
        <v>657</v>
      </c>
      <c r="F594" s="31" t="s">
        <v>294</v>
      </c>
      <c r="G594" s="41">
        <v>12.828946089721795</v>
      </c>
      <c r="H594" s="73">
        <v>1.811147613103554</v>
      </c>
      <c r="I594" s="74">
        <v>183</v>
      </c>
      <c r="J594" s="42">
        <v>1</v>
      </c>
      <c r="K594" s="39" t="s">
        <v>541</v>
      </c>
      <c r="L594" s="39">
        <v>6.2</v>
      </c>
      <c r="M594" s="39">
        <v>0.45</v>
      </c>
      <c r="N594" s="41">
        <v>0.624</v>
      </c>
      <c r="O594" s="41">
        <v>1.75</v>
      </c>
      <c r="P594" s="41">
        <v>9.02</v>
      </c>
      <c r="Q594" s="41">
        <v>3.1896691675798396</v>
      </c>
      <c r="R594" s="41">
        <v>0.49043220807347104</v>
      </c>
      <c r="S594" s="41">
        <v>2.0651710599995883</v>
      </c>
      <c r="T594" s="41">
        <v>1.8031378850673296</v>
      </c>
      <c r="U594" s="44">
        <v>90.849184759290267</v>
      </c>
      <c r="V594" s="44">
        <v>120.26145080299</v>
      </c>
      <c r="W594" s="41">
        <v>0.75292344073584061</v>
      </c>
      <c r="X594" s="42">
        <v>62.313256501470384</v>
      </c>
      <c r="Y594" s="41">
        <v>-0.12298096469752373</v>
      </c>
      <c r="Z594" s="44">
        <v>20.03912221893135</v>
      </c>
      <c r="AA594" s="44">
        <v>5.0158849551377243</v>
      </c>
      <c r="AB594" s="45" t="s">
        <v>767</v>
      </c>
      <c r="AC594" s="74">
        <v>50</v>
      </c>
      <c r="AD594" s="74">
        <v>-15</v>
      </c>
      <c r="AE594" s="75">
        <v>120</v>
      </c>
      <c r="AF594" s="75" t="s">
        <v>875</v>
      </c>
      <c r="AG594" s="39" t="s">
        <v>533</v>
      </c>
      <c r="AH594" s="39" t="s">
        <v>533</v>
      </c>
      <c r="AI594" s="68" t="s">
        <v>831</v>
      </c>
    </row>
    <row r="595" spans="1:35" s="38" customFormat="1">
      <c r="A595" s="55"/>
      <c r="B595" s="66"/>
      <c r="C595" s="39"/>
      <c r="D595" s="39"/>
      <c r="E595" s="39"/>
      <c r="F595" s="31" t="s">
        <v>295</v>
      </c>
      <c r="G595" s="53"/>
      <c r="H595" s="73"/>
      <c r="I595" s="74"/>
      <c r="J595" s="54"/>
      <c r="K595" s="39"/>
      <c r="L595" s="39">
        <v>6.2</v>
      </c>
      <c r="M595" s="39">
        <v>0.45</v>
      </c>
      <c r="N595" s="53"/>
      <c r="O595" s="53"/>
      <c r="P595" s="53"/>
      <c r="Q595" s="53" t="e">
        <v>#N/A</v>
      </c>
      <c r="R595" s="53" t="e">
        <v>#N/A</v>
      </c>
      <c r="S595" s="53" t="e">
        <v>#N/A</v>
      </c>
      <c r="T595" s="53" t="e">
        <v>#N/A</v>
      </c>
      <c r="U595" s="56" t="e">
        <v>#N/A</v>
      </c>
      <c r="V595" s="56" t="e">
        <v>#N/A</v>
      </c>
      <c r="W595" s="53" t="e">
        <v>#N/A</v>
      </c>
      <c r="X595" s="54" t="e">
        <v>#N/A</v>
      </c>
      <c r="Y595" s="53" t="e">
        <v>#N/A</v>
      </c>
      <c r="Z595" s="56" t="e">
        <v>#N/A</v>
      </c>
      <c r="AA595" s="56" t="e">
        <v>#N/A</v>
      </c>
      <c r="AB595" s="56" t="e">
        <v>#N/A</v>
      </c>
      <c r="AC595" s="74"/>
      <c r="AD595" s="74">
        <v>0</v>
      </c>
      <c r="AE595" s="75" t="e">
        <v>#N/A</v>
      </c>
      <c r="AF595" s="75" t="e">
        <v>#N/A</v>
      </c>
      <c r="AG595" s="39"/>
      <c r="AH595" s="39"/>
      <c r="AI595" s="68"/>
    </row>
    <row r="596" spans="1:35" s="38" customFormat="1">
      <c r="A596" s="55"/>
      <c r="B596" s="66"/>
      <c r="C596" s="39"/>
      <c r="D596" s="39"/>
      <c r="E596" s="39"/>
      <c r="F596" s="31" t="s">
        <v>296</v>
      </c>
      <c r="G596" s="53"/>
      <c r="H596" s="73"/>
      <c r="I596" s="74"/>
      <c r="J596" s="54"/>
      <c r="K596" s="39"/>
      <c r="L596" s="39">
        <v>6.2</v>
      </c>
      <c r="M596" s="39">
        <v>0.45</v>
      </c>
      <c r="N596" s="53"/>
      <c r="O596" s="53"/>
      <c r="P596" s="53"/>
      <c r="Q596" s="53" t="e">
        <v>#N/A</v>
      </c>
      <c r="R596" s="53" t="e">
        <v>#N/A</v>
      </c>
      <c r="S596" s="53" t="e">
        <v>#N/A</v>
      </c>
      <c r="T596" s="53" t="e">
        <v>#N/A</v>
      </c>
      <c r="U596" s="56" t="e">
        <v>#N/A</v>
      </c>
      <c r="V596" s="56" t="e">
        <v>#N/A</v>
      </c>
      <c r="W596" s="53" t="e">
        <v>#N/A</v>
      </c>
      <c r="X596" s="54" t="e">
        <v>#N/A</v>
      </c>
      <c r="Y596" s="53" t="e">
        <v>#N/A</v>
      </c>
      <c r="Z596" s="56" t="e">
        <v>#N/A</v>
      </c>
      <c r="AA596" s="56" t="e">
        <v>#N/A</v>
      </c>
      <c r="AB596" s="56" t="e">
        <v>#N/A</v>
      </c>
      <c r="AC596" s="74"/>
      <c r="AD596" s="74">
        <v>0</v>
      </c>
      <c r="AE596" s="75" t="e">
        <v>#N/A</v>
      </c>
      <c r="AF596" s="75" t="e">
        <v>#N/A</v>
      </c>
      <c r="AG596" s="39"/>
      <c r="AH596" s="39"/>
      <c r="AI596" s="68"/>
    </row>
    <row r="597" spans="1:35" s="38" customFormat="1">
      <c r="A597" s="55"/>
      <c r="B597" s="66"/>
      <c r="C597" s="39"/>
      <c r="D597" s="39"/>
      <c r="E597" s="39"/>
      <c r="F597" s="31" t="s">
        <v>297</v>
      </c>
      <c r="G597" s="53"/>
      <c r="H597" s="73"/>
      <c r="I597" s="74"/>
      <c r="J597" s="54"/>
      <c r="K597" s="39"/>
      <c r="L597" s="39">
        <v>6.2</v>
      </c>
      <c r="M597" s="39">
        <v>0.45</v>
      </c>
      <c r="N597" s="53"/>
      <c r="O597" s="53"/>
      <c r="P597" s="53"/>
      <c r="Q597" s="53" t="e">
        <v>#N/A</v>
      </c>
      <c r="R597" s="53" t="e">
        <v>#N/A</v>
      </c>
      <c r="S597" s="53" t="e">
        <v>#N/A</v>
      </c>
      <c r="T597" s="53" t="e">
        <v>#N/A</v>
      </c>
      <c r="U597" s="56" t="e">
        <v>#N/A</v>
      </c>
      <c r="V597" s="56" t="e">
        <v>#N/A</v>
      </c>
      <c r="W597" s="53" t="e">
        <v>#N/A</v>
      </c>
      <c r="X597" s="54" t="e">
        <v>#N/A</v>
      </c>
      <c r="Y597" s="53" t="e">
        <v>#N/A</v>
      </c>
      <c r="Z597" s="56" t="e">
        <v>#N/A</v>
      </c>
      <c r="AA597" s="56" t="e">
        <v>#N/A</v>
      </c>
      <c r="AB597" s="56" t="e">
        <v>#N/A</v>
      </c>
      <c r="AC597" s="74"/>
      <c r="AD597" s="74">
        <v>0</v>
      </c>
      <c r="AE597" s="75" t="e">
        <v>#N/A</v>
      </c>
      <c r="AF597" s="75" t="e">
        <v>#N/A</v>
      </c>
      <c r="AG597" s="39"/>
      <c r="AH597" s="39"/>
      <c r="AI597" s="68"/>
    </row>
    <row r="598" spans="1:35" s="38" customFormat="1">
      <c r="A598" s="55"/>
      <c r="B598" s="66"/>
      <c r="C598" s="39"/>
      <c r="D598" s="39"/>
      <c r="E598" s="39"/>
      <c r="F598" s="31" t="s">
        <v>298</v>
      </c>
      <c r="G598" s="53"/>
      <c r="H598" s="73"/>
      <c r="I598" s="74"/>
      <c r="J598" s="54"/>
      <c r="K598" s="39"/>
      <c r="L598" s="39">
        <v>6.2</v>
      </c>
      <c r="M598" s="39">
        <v>0.45</v>
      </c>
      <c r="N598" s="53"/>
      <c r="O598" s="53"/>
      <c r="P598" s="53"/>
      <c r="Q598" s="53" t="e">
        <v>#N/A</v>
      </c>
      <c r="R598" s="53" t="e">
        <v>#N/A</v>
      </c>
      <c r="S598" s="53" t="e">
        <v>#N/A</v>
      </c>
      <c r="T598" s="53" t="e">
        <v>#N/A</v>
      </c>
      <c r="U598" s="56" t="e">
        <v>#N/A</v>
      </c>
      <c r="V598" s="56" t="e">
        <v>#N/A</v>
      </c>
      <c r="W598" s="53" t="e">
        <v>#N/A</v>
      </c>
      <c r="X598" s="54" t="e">
        <v>#N/A</v>
      </c>
      <c r="Y598" s="53" t="e">
        <v>#N/A</v>
      </c>
      <c r="Z598" s="56" t="e">
        <v>#N/A</v>
      </c>
      <c r="AA598" s="56" t="e">
        <v>#N/A</v>
      </c>
      <c r="AB598" s="56" t="e">
        <v>#N/A</v>
      </c>
      <c r="AC598" s="74"/>
      <c r="AD598" s="74">
        <v>0</v>
      </c>
      <c r="AE598" s="75" t="e">
        <v>#N/A</v>
      </c>
      <c r="AF598" s="75" t="e">
        <v>#N/A</v>
      </c>
      <c r="AG598" s="39"/>
      <c r="AH598" s="39"/>
      <c r="AI598" s="68"/>
    </row>
    <row r="599" spans="1:35" s="38" customFormat="1">
      <c r="A599" s="55"/>
      <c r="B599" s="66"/>
      <c r="C599" s="39"/>
      <c r="D599" s="39"/>
      <c r="E599" s="39"/>
      <c r="F599" s="31" t="s">
        <v>299</v>
      </c>
      <c r="G599" s="53"/>
      <c r="H599" s="73"/>
      <c r="I599" s="74"/>
      <c r="J599" s="54"/>
      <c r="K599" s="39"/>
      <c r="L599" s="39">
        <v>6.2</v>
      </c>
      <c r="M599" s="39">
        <v>0.45</v>
      </c>
      <c r="N599" s="53"/>
      <c r="O599" s="53"/>
      <c r="P599" s="53"/>
      <c r="Q599" s="53" t="e">
        <v>#N/A</v>
      </c>
      <c r="R599" s="53" t="e">
        <v>#N/A</v>
      </c>
      <c r="S599" s="53" t="e">
        <v>#N/A</v>
      </c>
      <c r="T599" s="53" t="e">
        <v>#N/A</v>
      </c>
      <c r="U599" s="56" t="e">
        <v>#N/A</v>
      </c>
      <c r="V599" s="56" t="e">
        <v>#N/A</v>
      </c>
      <c r="W599" s="53" t="e">
        <v>#N/A</v>
      </c>
      <c r="X599" s="54" t="e">
        <v>#N/A</v>
      </c>
      <c r="Y599" s="53" t="e">
        <v>#N/A</v>
      </c>
      <c r="Z599" s="56" t="e">
        <v>#N/A</v>
      </c>
      <c r="AA599" s="56" t="e">
        <v>#N/A</v>
      </c>
      <c r="AB599" s="56" t="e">
        <v>#N/A</v>
      </c>
      <c r="AC599" s="74"/>
      <c r="AD599" s="74">
        <v>0</v>
      </c>
      <c r="AE599" s="75" t="e">
        <v>#N/A</v>
      </c>
      <c r="AF599" s="75" t="e">
        <v>#N/A</v>
      </c>
      <c r="AG599" s="39"/>
      <c r="AH599" s="39"/>
      <c r="AI599" s="68"/>
    </row>
    <row r="600" spans="1:35" s="38" customFormat="1">
      <c r="A600" s="55"/>
      <c r="B600" s="66"/>
      <c r="C600" s="39"/>
      <c r="D600" s="39"/>
      <c r="E600" s="39"/>
      <c r="F600" s="31" t="s">
        <v>300</v>
      </c>
      <c r="G600" s="53"/>
      <c r="H600" s="73"/>
      <c r="I600" s="74"/>
      <c r="J600" s="54"/>
      <c r="K600" s="39"/>
      <c r="L600" s="39">
        <v>6.2</v>
      </c>
      <c r="M600" s="39">
        <v>0.45</v>
      </c>
      <c r="N600" s="53"/>
      <c r="O600" s="53"/>
      <c r="P600" s="53"/>
      <c r="Q600" s="53" t="e">
        <v>#N/A</v>
      </c>
      <c r="R600" s="53" t="e">
        <v>#N/A</v>
      </c>
      <c r="S600" s="53" t="e">
        <v>#N/A</v>
      </c>
      <c r="T600" s="53" t="e">
        <v>#N/A</v>
      </c>
      <c r="U600" s="56" t="e">
        <v>#N/A</v>
      </c>
      <c r="V600" s="56" t="e">
        <v>#N/A</v>
      </c>
      <c r="W600" s="53" t="e">
        <v>#N/A</v>
      </c>
      <c r="X600" s="54" t="e">
        <v>#N/A</v>
      </c>
      <c r="Y600" s="53" t="e">
        <v>#N/A</v>
      </c>
      <c r="Z600" s="56" t="e">
        <v>#N/A</v>
      </c>
      <c r="AA600" s="56" t="e">
        <v>#N/A</v>
      </c>
      <c r="AB600" s="56" t="e">
        <v>#N/A</v>
      </c>
      <c r="AC600" s="74"/>
      <c r="AD600" s="74">
        <v>0</v>
      </c>
      <c r="AE600" s="75" t="e">
        <v>#N/A</v>
      </c>
      <c r="AF600" s="75" t="e">
        <v>#N/A</v>
      </c>
      <c r="AG600" s="39"/>
      <c r="AH600" s="39"/>
      <c r="AI600" s="68"/>
    </row>
    <row r="601" spans="1:35" s="38" customFormat="1">
      <c r="A601" s="55"/>
      <c r="B601" s="66"/>
      <c r="C601" s="39"/>
      <c r="D601" s="39"/>
      <c r="E601" s="39"/>
      <c r="F601" s="31" t="s">
        <v>293</v>
      </c>
      <c r="G601" s="53"/>
      <c r="H601" s="73"/>
      <c r="I601" s="74"/>
      <c r="J601" s="54"/>
      <c r="K601" s="39"/>
      <c r="L601" s="39">
        <v>6.2</v>
      </c>
      <c r="M601" s="39">
        <v>0.45</v>
      </c>
      <c r="N601" s="53"/>
      <c r="O601" s="53"/>
      <c r="P601" s="53"/>
      <c r="Q601" s="53" t="e">
        <v>#N/A</v>
      </c>
      <c r="R601" s="53" t="e">
        <v>#N/A</v>
      </c>
      <c r="S601" s="53" t="e">
        <v>#N/A</v>
      </c>
      <c r="T601" s="53" t="e">
        <v>#N/A</v>
      </c>
      <c r="U601" s="56" t="e">
        <v>#N/A</v>
      </c>
      <c r="V601" s="56" t="e">
        <v>#N/A</v>
      </c>
      <c r="W601" s="53" t="e">
        <v>#N/A</v>
      </c>
      <c r="X601" s="54" t="e">
        <v>#N/A</v>
      </c>
      <c r="Y601" s="53" t="e">
        <v>#N/A</v>
      </c>
      <c r="Z601" s="56" t="e">
        <v>#N/A</v>
      </c>
      <c r="AA601" s="56" t="e">
        <v>#N/A</v>
      </c>
      <c r="AB601" s="56" t="e">
        <v>#N/A</v>
      </c>
      <c r="AC601" s="74"/>
      <c r="AD601" s="74">
        <v>0</v>
      </c>
      <c r="AE601" s="75" t="e">
        <v>#N/A</v>
      </c>
      <c r="AF601" s="75" t="e">
        <v>#N/A</v>
      </c>
      <c r="AG601" s="39"/>
      <c r="AH601" s="39"/>
      <c r="AI601" s="68"/>
    </row>
    <row r="602" spans="1:35" s="38" customFormat="1">
      <c r="A602" s="55"/>
      <c r="B602" s="66"/>
      <c r="C602" s="39"/>
      <c r="D602" s="39"/>
      <c r="E602" s="39"/>
      <c r="F602" s="31" t="s">
        <v>302</v>
      </c>
      <c r="G602" s="53"/>
      <c r="H602" s="73"/>
      <c r="I602" s="74"/>
      <c r="J602" s="54"/>
      <c r="K602" s="39"/>
      <c r="L602" s="39">
        <v>6.2</v>
      </c>
      <c r="M602" s="39">
        <v>0.45</v>
      </c>
      <c r="N602" s="53"/>
      <c r="O602" s="53"/>
      <c r="P602" s="53"/>
      <c r="Q602" s="53" t="e">
        <v>#N/A</v>
      </c>
      <c r="R602" s="53" t="e">
        <v>#N/A</v>
      </c>
      <c r="S602" s="53" t="e">
        <v>#N/A</v>
      </c>
      <c r="T602" s="53" t="e">
        <v>#N/A</v>
      </c>
      <c r="U602" s="56" t="e">
        <v>#N/A</v>
      </c>
      <c r="V602" s="56" t="e">
        <v>#N/A</v>
      </c>
      <c r="W602" s="53" t="e">
        <v>#N/A</v>
      </c>
      <c r="X602" s="54" t="e">
        <v>#N/A</v>
      </c>
      <c r="Y602" s="53" t="e">
        <v>#N/A</v>
      </c>
      <c r="Z602" s="56" t="e">
        <v>#N/A</v>
      </c>
      <c r="AA602" s="56" t="e">
        <v>#N/A</v>
      </c>
      <c r="AB602" s="56" t="e">
        <v>#N/A</v>
      </c>
      <c r="AC602" s="74"/>
      <c r="AD602" s="74">
        <v>0</v>
      </c>
      <c r="AE602" s="75" t="e">
        <v>#N/A</v>
      </c>
      <c r="AF602" s="75" t="e">
        <v>#N/A</v>
      </c>
      <c r="AG602" s="39"/>
      <c r="AH602" s="39"/>
      <c r="AI602" s="68"/>
    </row>
    <row r="603" spans="1:35" s="38" customFormat="1">
      <c r="A603" s="50"/>
      <c r="B603" s="66"/>
      <c r="C603" s="39"/>
      <c r="D603" s="39"/>
      <c r="E603" s="39"/>
      <c r="F603" s="31" t="s">
        <v>301</v>
      </c>
      <c r="G603" s="48"/>
      <c r="H603" s="73"/>
      <c r="I603" s="74"/>
      <c r="J603" s="49"/>
      <c r="K603" s="39"/>
      <c r="L603" s="39">
        <v>6.2</v>
      </c>
      <c r="M603" s="39">
        <v>0.45</v>
      </c>
      <c r="N603" s="48"/>
      <c r="O603" s="48"/>
      <c r="P603" s="48"/>
      <c r="Q603" s="48" t="e">
        <v>#N/A</v>
      </c>
      <c r="R603" s="48" t="e">
        <v>#N/A</v>
      </c>
      <c r="S603" s="48" t="e">
        <v>#N/A</v>
      </c>
      <c r="T603" s="48" t="e">
        <v>#N/A</v>
      </c>
      <c r="U603" s="51" t="e">
        <v>#N/A</v>
      </c>
      <c r="V603" s="51" t="e">
        <v>#N/A</v>
      </c>
      <c r="W603" s="48" t="e">
        <v>#N/A</v>
      </c>
      <c r="X603" s="49" t="e">
        <v>#N/A</v>
      </c>
      <c r="Y603" s="48" t="e">
        <v>#N/A</v>
      </c>
      <c r="Z603" s="51" t="e">
        <v>#N/A</v>
      </c>
      <c r="AA603" s="51" t="e">
        <v>#N/A</v>
      </c>
      <c r="AB603" s="51" t="e">
        <v>#N/A</v>
      </c>
      <c r="AC603" s="74"/>
      <c r="AD603" s="74">
        <v>0</v>
      </c>
      <c r="AE603" s="75" t="e">
        <v>#N/A</v>
      </c>
      <c r="AF603" s="75" t="e">
        <v>#N/A</v>
      </c>
      <c r="AG603" s="39"/>
      <c r="AH603" s="39"/>
      <c r="AI603" s="68"/>
    </row>
    <row r="604" spans="1:35" s="38" customFormat="1">
      <c r="A604" s="43">
        <v>124</v>
      </c>
      <c r="B604" s="66" t="s">
        <v>654</v>
      </c>
      <c r="C604" s="39"/>
      <c r="D604" s="39"/>
      <c r="E604" s="39" t="s">
        <v>658</v>
      </c>
      <c r="F604" s="31" t="s">
        <v>294</v>
      </c>
      <c r="G604" s="41">
        <v>12.828946089721795</v>
      </c>
      <c r="H604" s="73">
        <v>1.811147613103554</v>
      </c>
      <c r="I604" s="74">
        <v>183</v>
      </c>
      <c r="J604" s="42">
        <v>1</v>
      </c>
      <c r="K604" s="39" t="s">
        <v>530</v>
      </c>
      <c r="L604" s="39">
        <v>6.2</v>
      </c>
      <c r="M604" s="39">
        <v>0.27</v>
      </c>
      <c r="N604" s="41">
        <v>0.53</v>
      </c>
      <c r="O604" s="41">
        <v>1</v>
      </c>
      <c r="P604" s="41">
        <v>7.18</v>
      </c>
      <c r="Q604" s="76" t="s">
        <v>767</v>
      </c>
      <c r="R604" s="41">
        <v>0.49043220807347104</v>
      </c>
      <c r="S604" s="41">
        <v>3.0442596154134169</v>
      </c>
      <c r="T604" s="76" t="s">
        <v>767</v>
      </c>
      <c r="U604" s="45" t="s">
        <v>767</v>
      </c>
      <c r="V604" s="45" t="s">
        <v>767</v>
      </c>
      <c r="W604" s="76" t="s">
        <v>767</v>
      </c>
      <c r="X604" s="77" t="s">
        <v>767</v>
      </c>
      <c r="Y604" s="76" t="s">
        <v>767</v>
      </c>
      <c r="Z604" s="44">
        <v>5.4641128977824085</v>
      </c>
      <c r="AA604" s="45" t="s">
        <v>767</v>
      </c>
      <c r="AB604" s="45" t="s">
        <v>767</v>
      </c>
      <c r="AC604" s="74">
        <v>20</v>
      </c>
      <c r="AD604" s="74">
        <v>0</v>
      </c>
      <c r="AE604" s="75">
        <v>30</v>
      </c>
      <c r="AF604" s="75" t="s">
        <v>557</v>
      </c>
      <c r="AG604" s="39" t="s">
        <v>533</v>
      </c>
      <c r="AH604" s="39" t="s">
        <v>533</v>
      </c>
      <c r="AI604" s="68" t="s">
        <v>831</v>
      </c>
    </row>
    <row r="605" spans="1:35" s="38" customFormat="1">
      <c r="A605" s="55"/>
      <c r="B605" s="66"/>
      <c r="C605" s="39"/>
      <c r="D605" s="39"/>
      <c r="E605" s="39"/>
      <c r="F605" s="31" t="s">
        <v>295</v>
      </c>
      <c r="G605" s="53"/>
      <c r="H605" s="73"/>
      <c r="I605" s="74"/>
      <c r="J605" s="54"/>
      <c r="K605" s="39"/>
      <c r="L605" s="39">
        <v>6.2</v>
      </c>
      <c r="M605" s="39">
        <v>0.27</v>
      </c>
      <c r="N605" s="53"/>
      <c r="O605" s="53"/>
      <c r="P605" s="53"/>
      <c r="Q605" s="53" t="e">
        <v>#N/A</v>
      </c>
      <c r="R605" s="53" t="e">
        <v>#N/A</v>
      </c>
      <c r="S605" s="53" t="e">
        <v>#N/A</v>
      </c>
      <c r="T605" s="53" t="e">
        <v>#N/A</v>
      </c>
      <c r="U605" s="56" t="e">
        <v>#N/A</v>
      </c>
      <c r="V605" s="56" t="e">
        <v>#N/A</v>
      </c>
      <c r="W605" s="53" t="e">
        <v>#N/A</v>
      </c>
      <c r="X605" s="54" t="e">
        <v>#N/A</v>
      </c>
      <c r="Y605" s="53" t="e">
        <v>#N/A</v>
      </c>
      <c r="Z605" s="56" t="e">
        <v>#N/A</v>
      </c>
      <c r="AA605" s="56" t="e">
        <v>#N/A</v>
      </c>
      <c r="AB605" s="56" t="e">
        <v>#N/A</v>
      </c>
      <c r="AC605" s="74"/>
      <c r="AD605" s="74">
        <v>0</v>
      </c>
      <c r="AE605" s="75" t="e">
        <v>#N/A</v>
      </c>
      <c r="AF605" s="75" t="e">
        <v>#N/A</v>
      </c>
      <c r="AG605" s="39"/>
      <c r="AH605" s="39"/>
      <c r="AI605" s="68"/>
    </row>
    <row r="606" spans="1:35" s="38" customFormat="1">
      <c r="A606" s="55"/>
      <c r="B606" s="66"/>
      <c r="C606" s="39"/>
      <c r="D606" s="39"/>
      <c r="E606" s="39"/>
      <c r="F606" s="31" t="s">
        <v>296</v>
      </c>
      <c r="G606" s="53"/>
      <c r="H606" s="73"/>
      <c r="I606" s="74"/>
      <c r="J606" s="54"/>
      <c r="K606" s="39"/>
      <c r="L606" s="39">
        <v>6.2</v>
      </c>
      <c r="M606" s="39">
        <v>0.27</v>
      </c>
      <c r="N606" s="53"/>
      <c r="O606" s="53"/>
      <c r="P606" s="53"/>
      <c r="Q606" s="53" t="e">
        <v>#N/A</v>
      </c>
      <c r="R606" s="53" t="e">
        <v>#N/A</v>
      </c>
      <c r="S606" s="53" t="e">
        <v>#N/A</v>
      </c>
      <c r="T606" s="53" t="e">
        <v>#N/A</v>
      </c>
      <c r="U606" s="56" t="e">
        <v>#N/A</v>
      </c>
      <c r="V606" s="56" t="e">
        <v>#N/A</v>
      </c>
      <c r="W606" s="53" t="e">
        <v>#N/A</v>
      </c>
      <c r="X606" s="54" t="e">
        <v>#N/A</v>
      </c>
      <c r="Y606" s="53" t="e">
        <v>#N/A</v>
      </c>
      <c r="Z606" s="56" t="e">
        <v>#N/A</v>
      </c>
      <c r="AA606" s="56" t="e">
        <v>#N/A</v>
      </c>
      <c r="AB606" s="56" t="e">
        <v>#N/A</v>
      </c>
      <c r="AC606" s="74"/>
      <c r="AD606" s="74">
        <v>0</v>
      </c>
      <c r="AE606" s="75" t="e">
        <v>#N/A</v>
      </c>
      <c r="AF606" s="75" t="e">
        <v>#N/A</v>
      </c>
      <c r="AG606" s="39"/>
      <c r="AH606" s="39"/>
      <c r="AI606" s="68"/>
    </row>
    <row r="607" spans="1:35" s="38" customFormat="1">
      <c r="A607" s="55"/>
      <c r="B607" s="66"/>
      <c r="C607" s="39"/>
      <c r="D607" s="39"/>
      <c r="E607" s="39"/>
      <c r="F607" s="31" t="s">
        <v>297</v>
      </c>
      <c r="G607" s="53"/>
      <c r="H607" s="73"/>
      <c r="I607" s="74"/>
      <c r="J607" s="54"/>
      <c r="K607" s="39"/>
      <c r="L607" s="39">
        <v>6.2</v>
      </c>
      <c r="M607" s="39">
        <v>0.27</v>
      </c>
      <c r="N607" s="53"/>
      <c r="O607" s="53"/>
      <c r="P607" s="53"/>
      <c r="Q607" s="53" t="e">
        <v>#N/A</v>
      </c>
      <c r="R607" s="53" t="e">
        <v>#N/A</v>
      </c>
      <c r="S607" s="53" t="e">
        <v>#N/A</v>
      </c>
      <c r="T607" s="53" t="e">
        <v>#N/A</v>
      </c>
      <c r="U607" s="56" t="e">
        <v>#N/A</v>
      </c>
      <c r="V607" s="56" t="e">
        <v>#N/A</v>
      </c>
      <c r="W607" s="53" t="e">
        <v>#N/A</v>
      </c>
      <c r="X607" s="54" t="e">
        <v>#N/A</v>
      </c>
      <c r="Y607" s="53" t="e">
        <v>#N/A</v>
      </c>
      <c r="Z607" s="56" t="e">
        <v>#N/A</v>
      </c>
      <c r="AA607" s="56" t="e">
        <v>#N/A</v>
      </c>
      <c r="AB607" s="56" t="e">
        <v>#N/A</v>
      </c>
      <c r="AC607" s="74"/>
      <c r="AD607" s="74">
        <v>0</v>
      </c>
      <c r="AE607" s="75" t="e">
        <v>#N/A</v>
      </c>
      <c r="AF607" s="75" t="e">
        <v>#N/A</v>
      </c>
      <c r="AG607" s="39"/>
      <c r="AH607" s="39"/>
      <c r="AI607" s="68"/>
    </row>
    <row r="608" spans="1:35" s="38" customFormat="1">
      <c r="A608" s="55"/>
      <c r="B608" s="66"/>
      <c r="C608" s="39"/>
      <c r="D608" s="39"/>
      <c r="E608" s="39"/>
      <c r="F608" s="31" t="s">
        <v>298</v>
      </c>
      <c r="G608" s="53"/>
      <c r="H608" s="73"/>
      <c r="I608" s="74"/>
      <c r="J608" s="54"/>
      <c r="K608" s="39"/>
      <c r="L608" s="39">
        <v>6.2</v>
      </c>
      <c r="M608" s="39">
        <v>0.27</v>
      </c>
      <c r="N608" s="53"/>
      <c r="O608" s="53"/>
      <c r="P608" s="53"/>
      <c r="Q608" s="53" t="e">
        <v>#N/A</v>
      </c>
      <c r="R608" s="53" t="e">
        <v>#N/A</v>
      </c>
      <c r="S608" s="53" t="e">
        <v>#N/A</v>
      </c>
      <c r="T608" s="53" t="e">
        <v>#N/A</v>
      </c>
      <c r="U608" s="56" t="e">
        <v>#N/A</v>
      </c>
      <c r="V608" s="56" t="e">
        <v>#N/A</v>
      </c>
      <c r="W608" s="53" t="e">
        <v>#N/A</v>
      </c>
      <c r="X608" s="54" t="e">
        <v>#N/A</v>
      </c>
      <c r="Y608" s="53" t="e">
        <v>#N/A</v>
      </c>
      <c r="Z608" s="56" t="e">
        <v>#N/A</v>
      </c>
      <c r="AA608" s="56" t="e">
        <v>#N/A</v>
      </c>
      <c r="AB608" s="56" t="e">
        <v>#N/A</v>
      </c>
      <c r="AC608" s="74"/>
      <c r="AD608" s="74">
        <v>0</v>
      </c>
      <c r="AE608" s="75" t="e">
        <v>#N/A</v>
      </c>
      <c r="AF608" s="75" t="e">
        <v>#N/A</v>
      </c>
      <c r="AG608" s="39"/>
      <c r="AH608" s="39"/>
      <c r="AI608" s="68"/>
    </row>
    <row r="609" spans="1:35" s="38" customFormat="1">
      <c r="A609" s="55"/>
      <c r="B609" s="66"/>
      <c r="C609" s="39"/>
      <c r="D609" s="39"/>
      <c r="E609" s="39"/>
      <c r="F609" s="31" t="s">
        <v>299</v>
      </c>
      <c r="G609" s="53"/>
      <c r="H609" s="73"/>
      <c r="I609" s="74"/>
      <c r="J609" s="54"/>
      <c r="K609" s="39"/>
      <c r="L609" s="39">
        <v>6.2</v>
      </c>
      <c r="M609" s="39">
        <v>0.27</v>
      </c>
      <c r="N609" s="53"/>
      <c r="O609" s="53"/>
      <c r="P609" s="53"/>
      <c r="Q609" s="53" t="e">
        <v>#N/A</v>
      </c>
      <c r="R609" s="53" t="e">
        <v>#N/A</v>
      </c>
      <c r="S609" s="53" t="e">
        <v>#N/A</v>
      </c>
      <c r="T609" s="53" t="e">
        <v>#N/A</v>
      </c>
      <c r="U609" s="56" t="e">
        <v>#N/A</v>
      </c>
      <c r="V609" s="56" t="e">
        <v>#N/A</v>
      </c>
      <c r="W609" s="53" t="e">
        <v>#N/A</v>
      </c>
      <c r="X609" s="54" t="e">
        <v>#N/A</v>
      </c>
      <c r="Y609" s="53" t="e">
        <v>#N/A</v>
      </c>
      <c r="Z609" s="56" t="e">
        <v>#N/A</v>
      </c>
      <c r="AA609" s="56" t="e">
        <v>#N/A</v>
      </c>
      <c r="AB609" s="56" t="e">
        <v>#N/A</v>
      </c>
      <c r="AC609" s="74"/>
      <c r="AD609" s="74">
        <v>0</v>
      </c>
      <c r="AE609" s="75" t="e">
        <v>#N/A</v>
      </c>
      <c r="AF609" s="75" t="e">
        <v>#N/A</v>
      </c>
      <c r="AG609" s="39"/>
      <c r="AH609" s="39"/>
      <c r="AI609" s="68"/>
    </row>
    <row r="610" spans="1:35" s="38" customFormat="1">
      <c r="A610" s="55"/>
      <c r="B610" s="66"/>
      <c r="C610" s="39"/>
      <c r="D610" s="39"/>
      <c r="E610" s="39"/>
      <c r="F610" s="31" t="s">
        <v>300</v>
      </c>
      <c r="G610" s="53"/>
      <c r="H610" s="73"/>
      <c r="I610" s="74"/>
      <c r="J610" s="54"/>
      <c r="K610" s="39"/>
      <c r="L610" s="39">
        <v>6.2</v>
      </c>
      <c r="M610" s="39">
        <v>0.27</v>
      </c>
      <c r="N610" s="53"/>
      <c r="O610" s="53"/>
      <c r="P610" s="53"/>
      <c r="Q610" s="53" t="e">
        <v>#N/A</v>
      </c>
      <c r="R610" s="53" t="e">
        <v>#N/A</v>
      </c>
      <c r="S610" s="53" t="e">
        <v>#N/A</v>
      </c>
      <c r="T610" s="53" t="e">
        <v>#N/A</v>
      </c>
      <c r="U610" s="56" t="e">
        <v>#N/A</v>
      </c>
      <c r="V610" s="56" t="e">
        <v>#N/A</v>
      </c>
      <c r="W610" s="53" t="e">
        <v>#N/A</v>
      </c>
      <c r="X610" s="54" t="e">
        <v>#N/A</v>
      </c>
      <c r="Y610" s="53" t="e">
        <v>#N/A</v>
      </c>
      <c r="Z610" s="56" t="e">
        <v>#N/A</v>
      </c>
      <c r="AA610" s="56" t="e">
        <v>#N/A</v>
      </c>
      <c r="AB610" s="56" t="e">
        <v>#N/A</v>
      </c>
      <c r="AC610" s="74"/>
      <c r="AD610" s="74">
        <v>0</v>
      </c>
      <c r="AE610" s="75" t="e">
        <v>#N/A</v>
      </c>
      <c r="AF610" s="75" t="e">
        <v>#N/A</v>
      </c>
      <c r="AG610" s="39"/>
      <c r="AH610" s="39"/>
      <c r="AI610" s="68"/>
    </row>
    <row r="611" spans="1:35" s="38" customFormat="1">
      <c r="A611" s="55"/>
      <c r="B611" s="66"/>
      <c r="C611" s="39"/>
      <c r="D611" s="39"/>
      <c r="E611" s="39"/>
      <c r="F611" s="31" t="s">
        <v>293</v>
      </c>
      <c r="G611" s="53"/>
      <c r="H611" s="73"/>
      <c r="I611" s="74"/>
      <c r="J611" s="54"/>
      <c r="K611" s="39"/>
      <c r="L611" s="39">
        <v>6.2</v>
      </c>
      <c r="M611" s="39">
        <v>0.27</v>
      </c>
      <c r="N611" s="53"/>
      <c r="O611" s="53"/>
      <c r="P611" s="53"/>
      <c r="Q611" s="53" t="e">
        <v>#N/A</v>
      </c>
      <c r="R611" s="53" t="e">
        <v>#N/A</v>
      </c>
      <c r="S611" s="53" t="e">
        <v>#N/A</v>
      </c>
      <c r="T611" s="53" t="e">
        <v>#N/A</v>
      </c>
      <c r="U611" s="56" t="e">
        <v>#N/A</v>
      </c>
      <c r="V611" s="56" t="e">
        <v>#N/A</v>
      </c>
      <c r="W611" s="53" t="e">
        <v>#N/A</v>
      </c>
      <c r="X611" s="54" t="e">
        <v>#N/A</v>
      </c>
      <c r="Y611" s="53" t="e">
        <v>#N/A</v>
      </c>
      <c r="Z611" s="56" t="e">
        <v>#N/A</v>
      </c>
      <c r="AA611" s="56" t="e">
        <v>#N/A</v>
      </c>
      <c r="AB611" s="56" t="e">
        <v>#N/A</v>
      </c>
      <c r="AC611" s="74"/>
      <c r="AD611" s="74">
        <v>0</v>
      </c>
      <c r="AE611" s="75" t="e">
        <v>#N/A</v>
      </c>
      <c r="AF611" s="75" t="e">
        <v>#N/A</v>
      </c>
      <c r="AG611" s="39"/>
      <c r="AH611" s="39"/>
      <c r="AI611" s="68"/>
    </row>
    <row r="612" spans="1:35" s="38" customFormat="1">
      <c r="A612" s="55"/>
      <c r="B612" s="66"/>
      <c r="C612" s="39"/>
      <c r="D612" s="39"/>
      <c r="E612" s="39"/>
      <c r="F612" s="31" t="s">
        <v>302</v>
      </c>
      <c r="G612" s="53"/>
      <c r="H612" s="73"/>
      <c r="I612" s="74"/>
      <c r="J612" s="54"/>
      <c r="K612" s="39"/>
      <c r="L612" s="39">
        <v>6.2</v>
      </c>
      <c r="M612" s="39">
        <v>0.27</v>
      </c>
      <c r="N612" s="53"/>
      <c r="O612" s="53"/>
      <c r="P612" s="53"/>
      <c r="Q612" s="53" t="e">
        <v>#N/A</v>
      </c>
      <c r="R612" s="53" t="e">
        <v>#N/A</v>
      </c>
      <c r="S612" s="53" t="e">
        <v>#N/A</v>
      </c>
      <c r="T612" s="53" t="e">
        <v>#N/A</v>
      </c>
      <c r="U612" s="56" t="e">
        <v>#N/A</v>
      </c>
      <c r="V612" s="56" t="e">
        <v>#N/A</v>
      </c>
      <c r="W612" s="53" t="e">
        <v>#N/A</v>
      </c>
      <c r="X612" s="54" t="e">
        <v>#N/A</v>
      </c>
      <c r="Y612" s="53" t="e">
        <v>#N/A</v>
      </c>
      <c r="Z612" s="56" t="e">
        <v>#N/A</v>
      </c>
      <c r="AA612" s="56" t="e">
        <v>#N/A</v>
      </c>
      <c r="AB612" s="56" t="e">
        <v>#N/A</v>
      </c>
      <c r="AC612" s="74"/>
      <c r="AD612" s="74">
        <v>0</v>
      </c>
      <c r="AE612" s="75" t="e">
        <v>#N/A</v>
      </c>
      <c r="AF612" s="75" t="e">
        <v>#N/A</v>
      </c>
      <c r="AG612" s="39"/>
      <c r="AH612" s="39"/>
      <c r="AI612" s="68"/>
    </row>
    <row r="613" spans="1:35" s="38" customFormat="1">
      <c r="A613" s="50"/>
      <c r="B613" s="66"/>
      <c r="C613" s="39"/>
      <c r="D613" s="39"/>
      <c r="E613" s="39"/>
      <c r="F613" s="31" t="s">
        <v>301</v>
      </c>
      <c r="G613" s="48"/>
      <c r="H613" s="73"/>
      <c r="I613" s="74"/>
      <c r="J613" s="49"/>
      <c r="K613" s="39"/>
      <c r="L613" s="39">
        <v>6.2</v>
      </c>
      <c r="M613" s="39">
        <v>0.27</v>
      </c>
      <c r="N613" s="48"/>
      <c r="O613" s="48"/>
      <c r="P613" s="48"/>
      <c r="Q613" s="48" t="e">
        <v>#N/A</v>
      </c>
      <c r="R613" s="48" t="e">
        <v>#N/A</v>
      </c>
      <c r="S613" s="48" t="e">
        <v>#N/A</v>
      </c>
      <c r="T613" s="48" t="e">
        <v>#N/A</v>
      </c>
      <c r="U613" s="51" t="e">
        <v>#N/A</v>
      </c>
      <c r="V613" s="51" t="e">
        <v>#N/A</v>
      </c>
      <c r="W613" s="48" t="e">
        <v>#N/A</v>
      </c>
      <c r="X613" s="49" t="e">
        <v>#N/A</v>
      </c>
      <c r="Y613" s="48" t="e">
        <v>#N/A</v>
      </c>
      <c r="Z613" s="51" t="e">
        <v>#N/A</v>
      </c>
      <c r="AA613" s="51" t="e">
        <v>#N/A</v>
      </c>
      <c r="AB613" s="51" t="e">
        <v>#N/A</v>
      </c>
      <c r="AC613" s="74"/>
      <c r="AD613" s="74">
        <v>0</v>
      </c>
      <c r="AE613" s="75" t="e">
        <v>#N/A</v>
      </c>
      <c r="AF613" s="75" t="e">
        <v>#N/A</v>
      </c>
      <c r="AG613" s="39"/>
      <c r="AH613" s="39"/>
      <c r="AI613" s="68"/>
    </row>
    <row r="614" spans="1:35" s="38" customFormat="1">
      <c r="A614" s="43">
        <v>125</v>
      </c>
      <c r="B614" s="66" t="s">
        <v>656</v>
      </c>
      <c r="C614" s="39">
        <v>-43.509255000000003</v>
      </c>
      <c r="D614" s="39">
        <v>172.69114200000001</v>
      </c>
      <c r="E614" s="39" t="s">
        <v>659</v>
      </c>
      <c r="F614" s="31" t="s">
        <v>303</v>
      </c>
      <c r="G614" s="41">
        <v>17.276735802807195</v>
      </c>
      <c r="H614" s="73">
        <v>1.7803516471893599</v>
      </c>
      <c r="I614" s="74">
        <v>186</v>
      </c>
      <c r="J614" s="42">
        <v>1</v>
      </c>
      <c r="K614" s="39" t="s">
        <v>540</v>
      </c>
      <c r="L614" s="39">
        <v>7.1</v>
      </c>
      <c r="M614" s="39">
        <v>0.18</v>
      </c>
      <c r="N614" s="41">
        <v>0.22600000000000001</v>
      </c>
      <c r="O614" s="41">
        <v>0.62</v>
      </c>
      <c r="P614" s="41">
        <v>8.89</v>
      </c>
      <c r="Q614" s="41">
        <v>0.2449489742783178</v>
      </c>
      <c r="R614" s="41">
        <v>1.2369316876852983</v>
      </c>
      <c r="S614" s="41">
        <v>11.518958286234046</v>
      </c>
      <c r="T614" s="41">
        <v>1.9365985042408258</v>
      </c>
      <c r="U614" s="44">
        <v>61.933121070795792</v>
      </c>
      <c r="V614" s="44">
        <v>100.33223957879127</v>
      </c>
      <c r="W614" s="41">
        <v>0.92265544911836317</v>
      </c>
      <c r="X614" s="42">
        <v>56.938449300862601</v>
      </c>
      <c r="Y614" s="41">
        <v>-8.3788362070013014E-2</v>
      </c>
      <c r="Z614" s="44">
        <v>1.776268636122184</v>
      </c>
      <c r="AA614" s="44">
        <v>4.9937694079259576E-2</v>
      </c>
      <c r="AB614" s="45" t="s">
        <v>767</v>
      </c>
      <c r="AC614" s="74">
        <v>0</v>
      </c>
      <c r="AD614" s="74">
        <v>-50</v>
      </c>
      <c r="AE614" s="75">
        <v>50</v>
      </c>
      <c r="AF614" s="75" t="s">
        <v>865</v>
      </c>
      <c r="AG614" s="39" t="s">
        <v>533</v>
      </c>
      <c r="AH614" s="39" t="s">
        <v>533</v>
      </c>
      <c r="AI614" s="68" t="s">
        <v>831</v>
      </c>
    </row>
    <row r="615" spans="1:35" s="38" customFormat="1">
      <c r="A615" s="50"/>
      <c r="B615" s="66"/>
      <c r="C615" s="39"/>
      <c r="D615" s="39"/>
      <c r="E615" s="39"/>
      <c r="F615" s="31" t="s">
        <v>304</v>
      </c>
      <c r="G615" s="48"/>
      <c r="H615" s="73"/>
      <c r="I615" s="74"/>
      <c r="J615" s="49"/>
      <c r="K615" s="39"/>
      <c r="L615" s="39">
        <v>7.1</v>
      </c>
      <c r="M615" s="39">
        <v>0.18</v>
      </c>
      <c r="N615" s="48"/>
      <c r="O615" s="48"/>
      <c r="P615" s="48"/>
      <c r="Q615" s="48" t="e">
        <v>#N/A</v>
      </c>
      <c r="R615" s="48" t="e">
        <v>#N/A</v>
      </c>
      <c r="S615" s="48" t="e">
        <v>#N/A</v>
      </c>
      <c r="T615" s="48" t="e">
        <v>#N/A</v>
      </c>
      <c r="U615" s="51" t="e">
        <v>#N/A</v>
      </c>
      <c r="V615" s="51" t="e">
        <v>#N/A</v>
      </c>
      <c r="W615" s="48" t="e">
        <v>#N/A</v>
      </c>
      <c r="X615" s="49" t="e">
        <v>#N/A</v>
      </c>
      <c r="Y615" s="48" t="e">
        <v>#N/A</v>
      </c>
      <c r="Z615" s="51" t="e">
        <v>#N/A</v>
      </c>
      <c r="AA615" s="51" t="e">
        <v>#N/A</v>
      </c>
      <c r="AB615" s="51" t="e">
        <v>#N/A</v>
      </c>
      <c r="AC615" s="74"/>
      <c r="AD615" s="74">
        <v>0</v>
      </c>
      <c r="AE615" s="75" t="e">
        <v>#N/A</v>
      </c>
      <c r="AF615" s="75" t="e">
        <v>#N/A</v>
      </c>
      <c r="AG615" s="39"/>
      <c r="AH615" s="39"/>
      <c r="AI615" s="68"/>
    </row>
    <row r="616" spans="1:35" s="38" customFormat="1">
      <c r="A616" s="43">
        <v>126</v>
      </c>
      <c r="B616" s="66" t="s">
        <v>656</v>
      </c>
      <c r="C616" s="39"/>
      <c r="D616" s="39"/>
      <c r="E616" s="39" t="s">
        <v>660</v>
      </c>
      <c r="F616" s="31" t="s">
        <v>303</v>
      </c>
      <c r="G616" s="41">
        <v>17.276735802807195</v>
      </c>
      <c r="H616" s="73">
        <v>1.7803516471893599</v>
      </c>
      <c r="I616" s="74">
        <v>186</v>
      </c>
      <c r="J616" s="42">
        <v>1</v>
      </c>
      <c r="K616" s="39" t="s">
        <v>541</v>
      </c>
      <c r="L616" s="39">
        <v>6.2</v>
      </c>
      <c r="M616" s="39">
        <v>0.4</v>
      </c>
      <c r="N616" s="41">
        <v>0.58099999999999996</v>
      </c>
      <c r="O616" s="41">
        <v>1.51</v>
      </c>
      <c r="P616" s="41">
        <v>8.5</v>
      </c>
      <c r="Q616" s="41">
        <v>2.8982753492378879</v>
      </c>
      <c r="R616" s="41">
        <v>1.2369316876852983</v>
      </c>
      <c r="S616" s="41">
        <v>2.1251352898109803</v>
      </c>
      <c r="T616" s="41">
        <v>1.850143673003974</v>
      </c>
      <c r="U616" s="44">
        <v>85.029321776829832</v>
      </c>
      <c r="V616" s="44">
        <v>119.0858489646304</v>
      </c>
      <c r="W616" s="41">
        <v>0.73675628545411742</v>
      </c>
      <c r="X616" s="42">
        <v>61.913989208035673</v>
      </c>
      <c r="Y616" s="41">
        <v>-0.11351637818682928</v>
      </c>
      <c r="Z616" s="44">
        <v>12.99051074785665</v>
      </c>
      <c r="AA616" s="44">
        <v>3.2170230107148514</v>
      </c>
      <c r="AB616" s="44">
        <v>2.024338144680625</v>
      </c>
      <c r="AC616" s="74">
        <v>0</v>
      </c>
      <c r="AD616" s="74">
        <v>50</v>
      </c>
      <c r="AE616" s="75">
        <v>150</v>
      </c>
      <c r="AF616" s="75" t="s">
        <v>849</v>
      </c>
      <c r="AG616" s="39" t="s">
        <v>533</v>
      </c>
      <c r="AH616" s="39" t="s">
        <v>533</v>
      </c>
      <c r="AI616" s="68" t="s">
        <v>831</v>
      </c>
    </row>
    <row r="617" spans="1:35" s="38" customFormat="1">
      <c r="A617" s="50"/>
      <c r="B617" s="66"/>
      <c r="C617" s="39"/>
      <c r="D617" s="39"/>
      <c r="E617" s="39"/>
      <c r="F617" s="31" t="s">
        <v>304</v>
      </c>
      <c r="G617" s="48"/>
      <c r="H617" s="73"/>
      <c r="I617" s="74"/>
      <c r="J617" s="49"/>
      <c r="K617" s="39"/>
      <c r="L617" s="39">
        <v>6.2</v>
      </c>
      <c r="M617" s="39">
        <v>0.4</v>
      </c>
      <c r="N617" s="48"/>
      <c r="O617" s="48"/>
      <c r="P617" s="48"/>
      <c r="Q617" s="48" t="e">
        <v>#N/A</v>
      </c>
      <c r="R617" s="48" t="e">
        <v>#N/A</v>
      </c>
      <c r="S617" s="48" t="e">
        <v>#N/A</v>
      </c>
      <c r="T617" s="48" t="e">
        <v>#N/A</v>
      </c>
      <c r="U617" s="51" t="e">
        <v>#N/A</v>
      </c>
      <c r="V617" s="51" t="e">
        <v>#N/A</v>
      </c>
      <c r="W617" s="48" t="e">
        <v>#N/A</v>
      </c>
      <c r="X617" s="49" t="e">
        <v>#N/A</v>
      </c>
      <c r="Y617" s="48" t="e">
        <v>#N/A</v>
      </c>
      <c r="Z617" s="51" t="e">
        <v>#N/A</v>
      </c>
      <c r="AA617" s="51" t="e">
        <v>#N/A</v>
      </c>
      <c r="AB617" s="51" t="e">
        <v>#N/A</v>
      </c>
      <c r="AC617" s="74"/>
      <c r="AD617" s="74">
        <v>0</v>
      </c>
      <c r="AE617" s="75" t="e">
        <v>#N/A</v>
      </c>
      <c r="AF617" s="75" t="e">
        <v>#N/A</v>
      </c>
      <c r="AG617" s="39"/>
      <c r="AH617" s="39"/>
      <c r="AI617" s="68"/>
    </row>
    <row r="618" spans="1:35" s="38" customFormat="1">
      <c r="A618" s="43">
        <v>127</v>
      </c>
      <c r="B618" s="66" t="s">
        <v>656</v>
      </c>
      <c r="C618" s="39"/>
      <c r="D618" s="39"/>
      <c r="E618" s="39" t="s">
        <v>661</v>
      </c>
      <c r="F618" s="31" t="s">
        <v>303</v>
      </c>
      <c r="G618" s="41">
        <v>17.276735802807195</v>
      </c>
      <c r="H618" s="73">
        <v>1.7803516471893599</v>
      </c>
      <c r="I618" s="74">
        <v>186</v>
      </c>
      <c r="J618" s="42">
        <v>1</v>
      </c>
      <c r="K618" s="39" t="s">
        <v>530</v>
      </c>
      <c r="L618" s="39">
        <v>6.2</v>
      </c>
      <c r="M618" s="39">
        <v>0.27</v>
      </c>
      <c r="N618" s="41">
        <v>0.52400000000000002</v>
      </c>
      <c r="O618" s="41">
        <v>0.99</v>
      </c>
      <c r="P618" s="41">
        <v>7.14</v>
      </c>
      <c r="Q618" s="41">
        <v>1.2489995996796797</v>
      </c>
      <c r="R618" s="41">
        <v>1.2369316876852983</v>
      </c>
      <c r="S618" s="41">
        <v>2.2377667438765818</v>
      </c>
      <c r="T618" s="41">
        <v>1.9251034250632013</v>
      </c>
      <c r="U618" s="44">
        <v>69.346352892661088</v>
      </c>
      <c r="V618" s="44">
        <v>109.80174345688668</v>
      </c>
      <c r="W618" s="41">
        <v>0.8683932453174712</v>
      </c>
      <c r="X618" s="42">
        <v>58.991704494908902</v>
      </c>
      <c r="Y618" s="41">
        <v>-9.4543612831098203E-2</v>
      </c>
      <c r="Z618" s="44">
        <v>6.8992536103637123</v>
      </c>
      <c r="AA618" s="44">
        <v>0.69818295326286206</v>
      </c>
      <c r="AB618" s="44">
        <v>7.0073259403735988E-2</v>
      </c>
      <c r="AC618" s="74">
        <v>0</v>
      </c>
      <c r="AD618" s="74">
        <v>0</v>
      </c>
      <c r="AE618" s="75">
        <v>50</v>
      </c>
      <c r="AF618" s="75" t="s">
        <v>865</v>
      </c>
      <c r="AG618" s="39" t="s">
        <v>533</v>
      </c>
      <c r="AH618" s="39" t="s">
        <v>533</v>
      </c>
      <c r="AI618" s="68" t="s">
        <v>831</v>
      </c>
    </row>
    <row r="619" spans="1:35" s="38" customFormat="1">
      <c r="A619" s="50"/>
      <c r="B619" s="66"/>
      <c r="C619" s="39"/>
      <c r="D619" s="39"/>
      <c r="E619" s="39"/>
      <c r="F619" s="31" t="s">
        <v>304</v>
      </c>
      <c r="G619" s="48"/>
      <c r="H619" s="73"/>
      <c r="I619" s="74"/>
      <c r="J619" s="49"/>
      <c r="K619" s="39"/>
      <c r="L619" s="39">
        <v>6.2</v>
      </c>
      <c r="M619" s="39">
        <v>0.27</v>
      </c>
      <c r="N619" s="48"/>
      <c r="O619" s="48"/>
      <c r="P619" s="48"/>
      <c r="Q619" s="48" t="e">
        <v>#N/A</v>
      </c>
      <c r="R619" s="48" t="e">
        <v>#N/A</v>
      </c>
      <c r="S619" s="48" t="e">
        <v>#N/A</v>
      </c>
      <c r="T619" s="48" t="e">
        <v>#N/A</v>
      </c>
      <c r="U619" s="51" t="e">
        <v>#N/A</v>
      </c>
      <c r="V619" s="51" t="e">
        <v>#N/A</v>
      </c>
      <c r="W619" s="48" t="e">
        <v>#N/A</v>
      </c>
      <c r="X619" s="49" t="e">
        <v>#N/A</v>
      </c>
      <c r="Y619" s="48" t="e">
        <v>#N/A</v>
      </c>
      <c r="Z619" s="51" t="e">
        <v>#N/A</v>
      </c>
      <c r="AA619" s="51" t="e">
        <v>#N/A</v>
      </c>
      <c r="AB619" s="51" t="e">
        <v>#N/A</v>
      </c>
      <c r="AC619" s="74"/>
      <c r="AD619" s="74">
        <v>0</v>
      </c>
      <c r="AE619" s="75" t="e">
        <v>#N/A</v>
      </c>
      <c r="AF619" s="75" t="e">
        <v>#N/A</v>
      </c>
      <c r="AG619" s="39"/>
      <c r="AH619" s="39"/>
      <c r="AI619" s="68"/>
    </row>
    <row r="620" spans="1:35" s="38" customFormat="1">
      <c r="A620" s="43">
        <v>128</v>
      </c>
      <c r="B620" s="66" t="s">
        <v>662</v>
      </c>
      <c r="C620" s="39">
        <v>-43.502158999999999</v>
      </c>
      <c r="D620" s="39">
        <v>172.71465599999999</v>
      </c>
      <c r="E620" s="39" t="s">
        <v>663</v>
      </c>
      <c r="F620" s="31" t="s">
        <v>305</v>
      </c>
      <c r="G620" s="41">
        <v>20.062451137298787</v>
      </c>
      <c r="H620" s="73">
        <v>1.7778397451758614</v>
      </c>
      <c r="I620" s="74">
        <v>175.62800216918549</v>
      </c>
      <c r="J620" s="42">
        <v>1</v>
      </c>
      <c r="K620" s="39" t="s">
        <v>540</v>
      </c>
      <c r="L620" s="39">
        <v>7.1</v>
      </c>
      <c r="M620" s="39">
        <v>0.18</v>
      </c>
      <c r="N620" s="41">
        <v>0.2</v>
      </c>
      <c r="O620" s="41">
        <v>0.59</v>
      </c>
      <c r="P620" s="41">
        <v>8.81</v>
      </c>
      <c r="Q620" s="41">
        <v>0.50396841995794928</v>
      </c>
      <c r="R620" s="41">
        <v>1.2363855899425671</v>
      </c>
      <c r="S620" s="41">
        <v>2.9197868425122491</v>
      </c>
      <c r="T620" s="41">
        <v>2.0629319537822854</v>
      </c>
      <c r="U620" s="44">
        <v>32.633287267387189</v>
      </c>
      <c r="V620" s="44">
        <v>80.941092464201702</v>
      </c>
      <c r="W620" s="41">
        <v>0.83469971341583971</v>
      </c>
      <c r="X620" s="42">
        <v>44.976549281792181</v>
      </c>
      <c r="Y620" s="41">
        <v>-3.0836803976857841E-2</v>
      </c>
      <c r="Z620" s="44">
        <v>7.811584101316944</v>
      </c>
      <c r="AA620" s="44">
        <v>0.62848662239304542</v>
      </c>
      <c r="AB620" s="45" t="s">
        <v>767</v>
      </c>
      <c r="AC620" s="74">
        <v>0</v>
      </c>
      <c r="AD620" s="74">
        <v>-50</v>
      </c>
      <c r="AE620" s="75">
        <v>50</v>
      </c>
      <c r="AF620" s="75" t="s">
        <v>865</v>
      </c>
      <c r="AG620" s="39" t="s">
        <v>533</v>
      </c>
      <c r="AH620" s="39" t="s">
        <v>533</v>
      </c>
      <c r="AI620" s="68" t="s">
        <v>831</v>
      </c>
    </row>
    <row r="621" spans="1:35" s="38" customFormat="1">
      <c r="A621" s="55"/>
      <c r="B621" s="66"/>
      <c r="C621" s="39"/>
      <c r="D621" s="39"/>
      <c r="E621" s="39"/>
      <c r="F621" s="31" t="s">
        <v>306</v>
      </c>
      <c r="G621" s="53"/>
      <c r="H621" s="73"/>
      <c r="I621" s="74"/>
      <c r="J621" s="54"/>
      <c r="K621" s="39"/>
      <c r="L621" s="39">
        <v>7.1</v>
      </c>
      <c r="M621" s="39">
        <v>0.18</v>
      </c>
      <c r="N621" s="53"/>
      <c r="O621" s="53"/>
      <c r="P621" s="53"/>
      <c r="Q621" s="53" t="e">
        <v>#N/A</v>
      </c>
      <c r="R621" s="53" t="e">
        <v>#N/A</v>
      </c>
      <c r="S621" s="53" t="e">
        <v>#N/A</v>
      </c>
      <c r="T621" s="53" t="e">
        <v>#N/A</v>
      </c>
      <c r="U621" s="56" t="e">
        <v>#N/A</v>
      </c>
      <c r="V621" s="56" t="e">
        <v>#N/A</v>
      </c>
      <c r="W621" s="53" t="e">
        <v>#N/A</v>
      </c>
      <c r="X621" s="54" t="e">
        <v>#N/A</v>
      </c>
      <c r="Y621" s="53" t="e">
        <v>#N/A</v>
      </c>
      <c r="Z621" s="56" t="e">
        <v>#N/A</v>
      </c>
      <c r="AA621" s="56" t="e">
        <v>#N/A</v>
      </c>
      <c r="AB621" s="56" t="e">
        <v>#N/A</v>
      </c>
      <c r="AC621" s="74"/>
      <c r="AD621" s="74">
        <v>0</v>
      </c>
      <c r="AE621" s="75" t="e">
        <v>#N/A</v>
      </c>
      <c r="AF621" s="75" t="e">
        <v>#N/A</v>
      </c>
      <c r="AG621" s="39"/>
      <c r="AH621" s="39"/>
      <c r="AI621" s="68"/>
    </row>
    <row r="622" spans="1:35" s="38" customFormat="1">
      <c r="A622" s="50"/>
      <c r="B622" s="66"/>
      <c r="C622" s="39"/>
      <c r="D622" s="39"/>
      <c r="E622" s="39"/>
      <c r="F622" s="31" t="s">
        <v>307</v>
      </c>
      <c r="G622" s="48"/>
      <c r="H622" s="73"/>
      <c r="I622" s="74"/>
      <c r="J622" s="49"/>
      <c r="K622" s="39"/>
      <c r="L622" s="39">
        <v>7.1</v>
      </c>
      <c r="M622" s="39">
        <v>0.18</v>
      </c>
      <c r="N622" s="48"/>
      <c r="O622" s="48"/>
      <c r="P622" s="48"/>
      <c r="Q622" s="48" t="e">
        <v>#N/A</v>
      </c>
      <c r="R622" s="48" t="e">
        <v>#N/A</v>
      </c>
      <c r="S622" s="48" t="e">
        <v>#N/A</v>
      </c>
      <c r="T622" s="48" t="e">
        <v>#N/A</v>
      </c>
      <c r="U622" s="51" t="e">
        <v>#N/A</v>
      </c>
      <c r="V622" s="51" t="e">
        <v>#N/A</v>
      </c>
      <c r="W622" s="48" t="e">
        <v>#N/A</v>
      </c>
      <c r="X622" s="49" t="e">
        <v>#N/A</v>
      </c>
      <c r="Y622" s="48" t="e">
        <v>#N/A</v>
      </c>
      <c r="Z622" s="51" t="e">
        <v>#N/A</v>
      </c>
      <c r="AA622" s="51" t="e">
        <v>#N/A</v>
      </c>
      <c r="AB622" s="51" t="e">
        <v>#N/A</v>
      </c>
      <c r="AC622" s="74"/>
      <c r="AD622" s="74">
        <v>0</v>
      </c>
      <c r="AE622" s="75" t="e">
        <v>#N/A</v>
      </c>
      <c r="AF622" s="75" t="e">
        <v>#N/A</v>
      </c>
      <c r="AG622" s="39"/>
      <c r="AH622" s="39"/>
      <c r="AI622" s="68"/>
    </row>
    <row r="623" spans="1:35" s="38" customFormat="1">
      <c r="A623" s="43">
        <v>129</v>
      </c>
      <c r="B623" s="66" t="s">
        <v>662</v>
      </c>
      <c r="C623" s="39"/>
      <c r="D623" s="39"/>
      <c r="E623" s="39" t="s">
        <v>664</v>
      </c>
      <c r="F623" s="31" t="s">
        <v>305</v>
      </c>
      <c r="G623" s="41">
        <v>20.062451137298787</v>
      </c>
      <c r="H623" s="73">
        <v>1.7778397451758614</v>
      </c>
      <c r="I623" s="74">
        <v>175.62800216918549</v>
      </c>
      <c r="J623" s="42">
        <v>1</v>
      </c>
      <c r="K623" s="39" t="s">
        <v>541</v>
      </c>
      <c r="L623" s="39">
        <v>6.2</v>
      </c>
      <c r="M623" s="39">
        <v>0.47</v>
      </c>
      <c r="N623" s="41">
        <v>0.58799999999999997</v>
      </c>
      <c r="O623" s="41">
        <v>1.75</v>
      </c>
      <c r="P623" s="41">
        <v>9.06</v>
      </c>
      <c r="Q623" s="41">
        <v>9.1700982560695117</v>
      </c>
      <c r="R623" s="41">
        <v>1.2363855899425671</v>
      </c>
      <c r="S623" s="41">
        <v>2.0099999999999998</v>
      </c>
      <c r="T623" s="41">
        <v>1.6578542048760949</v>
      </c>
      <c r="U623" s="44">
        <v>106.39399321549941</v>
      </c>
      <c r="V623" s="44">
        <v>122.15768897172023</v>
      </c>
      <c r="W623" s="41">
        <v>0.71071717103950383</v>
      </c>
      <c r="X623" s="42">
        <v>61.453546822933475</v>
      </c>
      <c r="Y623" s="41">
        <v>-0.12866611343766479</v>
      </c>
      <c r="Z623" s="44">
        <v>33.631358788033545</v>
      </c>
      <c r="AA623" s="44">
        <v>12.104070417712805</v>
      </c>
      <c r="AB623" s="44">
        <v>7.9988543749295902</v>
      </c>
      <c r="AC623" s="74">
        <v>0</v>
      </c>
      <c r="AD623" s="74">
        <v>0</v>
      </c>
      <c r="AE623" s="75">
        <v>195</v>
      </c>
      <c r="AF623" s="75" t="s">
        <v>871</v>
      </c>
      <c r="AG623" s="39" t="s">
        <v>533</v>
      </c>
      <c r="AH623" s="39" t="s">
        <v>533</v>
      </c>
      <c r="AI623" s="68" t="s">
        <v>831</v>
      </c>
    </row>
    <row r="624" spans="1:35" s="38" customFormat="1">
      <c r="A624" s="55"/>
      <c r="B624" s="66"/>
      <c r="C624" s="39"/>
      <c r="D624" s="39"/>
      <c r="E624" s="39"/>
      <c r="F624" s="31" t="s">
        <v>306</v>
      </c>
      <c r="G624" s="53"/>
      <c r="H624" s="73"/>
      <c r="I624" s="74"/>
      <c r="J624" s="54"/>
      <c r="K624" s="39"/>
      <c r="L624" s="39">
        <v>6.2</v>
      </c>
      <c r="M624" s="39">
        <v>0.47</v>
      </c>
      <c r="N624" s="53"/>
      <c r="O624" s="53"/>
      <c r="P624" s="53"/>
      <c r="Q624" s="53" t="e">
        <v>#N/A</v>
      </c>
      <c r="R624" s="53" t="e">
        <v>#N/A</v>
      </c>
      <c r="S624" s="53" t="e">
        <v>#N/A</v>
      </c>
      <c r="T624" s="53" t="e">
        <v>#N/A</v>
      </c>
      <c r="U624" s="56" t="e">
        <v>#N/A</v>
      </c>
      <c r="V624" s="56" t="e">
        <v>#N/A</v>
      </c>
      <c r="W624" s="53" t="e">
        <v>#N/A</v>
      </c>
      <c r="X624" s="54" t="e">
        <v>#N/A</v>
      </c>
      <c r="Y624" s="53" t="e">
        <v>#N/A</v>
      </c>
      <c r="Z624" s="56" t="e">
        <v>#N/A</v>
      </c>
      <c r="AA624" s="56" t="e">
        <v>#N/A</v>
      </c>
      <c r="AB624" s="56" t="e">
        <v>#N/A</v>
      </c>
      <c r="AC624" s="74"/>
      <c r="AD624" s="74">
        <v>0</v>
      </c>
      <c r="AE624" s="75" t="e">
        <v>#N/A</v>
      </c>
      <c r="AF624" s="75" t="e">
        <v>#N/A</v>
      </c>
      <c r="AG624" s="39"/>
      <c r="AH624" s="39"/>
      <c r="AI624" s="68"/>
    </row>
    <row r="625" spans="1:35" s="38" customFormat="1">
      <c r="A625" s="50"/>
      <c r="B625" s="66"/>
      <c r="C625" s="39"/>
      <c r="D625" s="39"/>
      <c r="E625" s="39"/>
      <c r="F625" s="31" t="s">
        <v>307</v>
      </c>
      <c r="G625" s="48"/>
      <c r="H625" s="73"/>
      <c r="I625" s="74"/>
      <c r="J625" s="49"/>
      <c r="K625" s="39"/>
      <c r="L625" s="39">
        <v>6.2</v>
      </c>
      <c r="M625" s="39">
        <v>0.47</v>
      </c>
      <c r="N625" s="48"/>
      <c r="O625" s="48"/>
      <c r="P625" s="48"/>
      <c r="Q625" s="48" t="e">
        <v>#N/A</v>
      </c>
      <c r="R625" s="48" t="e">
        <v>#N/A</v>
      </c>
      <c r="S625" s="48" t="e">
        <v>#N/A</v>
      </c>
      <c r="T625" s="48" t="e">
        <v>#N/A</v>
      </c>
      <c r="U625" s="51" t="e">
        <v>#N/A</v>
      </c>
      <c r="V625" s="51" t="e">
        <v>#N/A</v>
      </c>
      <c r="W625" s="48" t="e">
        <v>#N/A</v>
      </c>
      <c r="X625" s="49" t="e">
        <v>#N/A</v>
      </c>
      <c r="Y625" s="48" t="e">
        <v>#N/A</v>
      </c>
      <c r="Z625" s="51" t="e">
        <v>#N/A</v>
      </c>
      <c r="AA625" s="51" t="e">
        <v>#N/A</v>
      </c>
      <c r="AB625" s="51" t="e">
        <v>#N/A</v>
      </c>
      <c r="AC625" s="74"/>
      <c r="AD625" s="74">
        <v>0</v>
      </c>
      <c r="AE625" s="75" t="e">
        <v>#N/A</v>
      </c>
      <c r="AF625" s="75" t="e">
        <v>#N/A</v>
      </c>
      <c r="AG625" s="39"/>
      <c r="AH625" s="39"/>
      <c r="AI625" s="68"/>
    </row>
    <row r="626" spans="1:35" s="38" customFormat="1">
      <c r="A626" s="43">
        <v>130</v>
      </c>
      <c r="B626" s="66" t="s">
        <v>662</v>
      </c>
      <c r="C626" s="39"/>
      <c r="D626" s="39"/>
      <c r="E626" s="39" t="s">
        <v>665</v>
      </c>
      <c r="F626" s="31" t="s">
        <v>305</v>
      </c>
      <c r="G626" s="41">
        <v>20.062451137298787</v>
      </c>
      <c r="H626" s="73">
        <v>1.7778397451758614</v>
      </c>
      <c r="I626" s="74">
        <v>175.62800216918549</v>
      </c>
      <c r="J626" s="42">
        <v>1</v>
      </c>
      <c r="K626" s="39" t="s">
        <v>530</v>
      </c>
      <c r="L626" s="39">
        <v>6.2</v>
      </c>
      <c r="M626" s="39">
        <v>0.24</v>
      </c>
      <c r="N626" s="41">
        <v>0.51100000000000001</v>
      </c>
      <c r="O626" s="41">
        <v>1.01</v>
      </c>
      <c r="P626" s="41">
        <v>7.03</v>
      </c>
      <c r="Q626" s="41">
        <v>0.92831776672255584</v>
      </c>
      <c r="R626" s="41">
        <v>1.2363855899425671</v>
      </c>
      <c r="S626" s="41">
        <v>2.3602729383649681</v>
      </c>
      <c r="T626" s="41">
        <v>1.9585460107528201</v>
      </c>
      <c r="U626" s="44">
        <v>41.79914664612209</v>
      </c>
      <c r="V626" s="44">
        <v>85.220722359763286</v>
      </c>
      <c r="W626" s="41">
        <v>0.70530268107366179</v>
      </c>
      <c r="X626" s="42">
        <v>47.586530315641802</v>
      </c>
      <c r="Y626" s="41">
        <v>-5.1018894937126857E-2</v>
      </c>
      <c r="Z626" s="44">
        <v>13.895539181390294</v>
      </c>
      <c r="AA626" s="44">
        <v>2.0744562968505424</v>
      </c>
      <c r="AB626" s="44">
        <v>1.6115442115988385</v>
      </c>
      <c r="AC626" s="74">
        <v>0</v>
      </c>
      <c r="AD626" s="74">
        <v>0</v>
      </c>
      <c r="AE626" s="75">
        <v>80</v>
      </c>
      <c r="AF626" s="75" t="s">
        <v>848</v>
      </c>
      <c r="AG626" s="39" t="s">
        <v>533</v>
      </c>
      <c r="AH626" s="39" t="s">
        <v>533</v>
      </c>
      <c r="AI626" s="68" t="s">
        <v>831</v>
      </c>
    </row>
    <row r="627" spans="1:35" s="38" customFormat="1">
      <c r="A627" s="55"/>
      <c r="B627" s="66"/>
      <c r="C627" s="39"/>
      <c r="D627" s="39"/>
      <c r="E627" s="39"/>
      <c r="F627" s="31" t="s">
        <v>306</v>
      </c>
      <c r="G627" s="53"/>
      <c r="H627" s="73"/>
      <c r="I627" s="74"/>
      <c r="J627" s="54"/>
      <c r="K627" s="39"/>
      <c r="L627" s="39">
        <v>6.2</v>
      </c>
      <c r="M627" s="39">
        <v>0.24</v>
      </c>
      <c r="N627" s="53"/>
      <c r="O627" s="53"/>
      <c r="P627" s="53"/>
      <c r="Q627" s="53" t="e">
        <v>#N/A</v>
      </c>
      <c r="R627" s="53" t="e">
        <v>#N/A</v>
      </c>
      <c r="S627" s="53" t="e">
        <v>#N/A</v>
      </c>
      <c r="T627" s="53" t="e">
        <v>#N/A</v>
      </c>
      <c r="U627" s="56" t="e">
        <v>#N/A</v>
      </c>
      <c r="V627" s="56" t="e">
        <v>#N/A</v>
      </c>
      <c r="W627" s="53" t="e">
        <v>#N/A</v>
      </c>
      <c r="X627" s="54" t="e">
        <v>#N/A</v>
      </c>
      <c r="Y627" s="53" t="e">
        <v>#N/A</v>
      </c>
      <c r="Z627" s="56" t="e">
        <v>#N/A</v>
      </c>
      <c r="AA627" s="56" t="e">
        <v>#N/A</v>
      </c>
      <c r="AB627" s="56" t="e">
        <v>#N/A</v>
      </c>
      <c r="AC627" s="74"/>
      <c r="AD627" s="74">
        <v>0</v>
      </c>
      <c r="AE627" s="75" t="e">
        <v>#N/A</v>
      </c>
      <c r="AF627" s="75" t="e">
        <v>#N/A</v>
      </c>
      <c r="AG627" s="39"/>
      <c r="AH627" s="39"/>
      <c r="AI627" s="68"/>
    </row>
    <row r="628" spans="1:35" s="38" customFormat="1">
      <c r="A628" s="50"/>
      <c r="B628" s="66"/>
      <c r="C628" s="39"/>
      <c r="D628" s="39"/>
      <c r="E628" s="39"/>
      <c r="F628" s="31" t="s">
        <v>307</v>
      </c>
      <c r="G628" s="48"/>
      <c r="H628" s="73"/>
      <c r="I628" s="74"/>
      <c r="J628" s="49"/>
      <c r="K628" s="39"/>
      <c r="L628" s="39">
        <v>6.2</v>
      </c>
      <c r="M628" s="39">
        <v>0.24</v>
      </c>
      <c r="N628" s="48"/>
      <c r="O628" s="48"/>
      <c r="P628" s="48"/>
      <c r="Q628" s="48" t="e">
        <v>#N/A</v>
      </c>
      <c r="R628" s="48" t="e">
        <v>#N/A</v>
      </c>
      <c r="S628" s="48" t="e">
        <v>#N/A</v>
      </c>
      <c r="T628" s="48" t="e">
        <v>#N/A</v>
      </c>
      <c r="U628" s="51" t="e">
        <v>#N/A</v>
      </c>
      <c r="V628" s="51" t="e">
        <v>#N/A</v>
      </c>
      <c r="W628" s="48" t="e">
        <v>#N/A</v>
      </c>
      <c r="X628" s="49" t="e">
        <v>#N/A</v>
      </c>
      <c r="Y628" s="48" t="e">
        <v>#N/A</v>
      </c>
      <c r="Z628" s="51" t="e">
        <v>#N/A</v>
      </c>
      <c r="AA628" s="51" t="e">
        <v>#N/A</v>
      </c>
      <c r="AB628" s="51" t="e">
        <v>#N/A</v>
      </c>
      <c r="AC628" s="74"/>
      <c r="AD628" s="74">
        <v>0</v>
      </c>
      <c r="AE628" s="75" t="e">
        <v>#N/A</v>
      </c>
      <c r="AF628" s="75" t="e">
        <v>#N/A</v>
      </c>
      <c r="AG628" s="39"/>
      <c r="AH628" s="39"/>
      <c r="AI628" s="68"/>
    </row>
    <row r="629" spans="1:35" s="38" customFormat="1">
      <c r="A629" s="43">
        <v>131</v>
      </c>
      <c r="B629" s="66" t="s">
        <v>666</v>
      </c>
      <c r="C629" s="39">
        <v>-43.512844000000001</v>
      </c>
      <c r="D629" s="39">
        <v>172.711974</v>
      </c>
      <c r="E629" s="39" t="s">
        <v>667</v>
      </c>
      <c r="F629" s="31" t="s">
        <v>308</v>
      </c>
      <c r="G629" s="41">
        <v>11.636075931410561</v>
      </c>
      <c r="H629" s="73">
        <v>1.8001389713223885</v>
      </c>
      <c r="I629" s="74">
        <v>190</v>
      </c>
      <c r="J629" s="42">
        <v>1</v>
      </c>
      <c r="K629" s="39" t="s">
        <v>540</v>
      </c>
      <c r="L629" s="39">
        <v>7.1</v>
      </c>
      <c r="M629" s="39">
        <v>0.18</v>
      </c>
      <c r="N629" s="41">
        <v>0.21199999999999999</v>
      </c>
      <c r="O629" s="41">
        <v>0.59</v>
      </c>
      <c r="P629" s="41">
        <v>8.65</v>
      </c>
      <c r="Q629" s="76" t="s">
        <v>767</v>
      </c>
      <c r="R629" s="76" t="s">
        <v>767</v>
      </c>
      <c r="S629" s="41">
        <v>10.157342115811742</v>
      </c>
      <c r="T629" s="76" t="s">
        <v>767</v>
      </c>
      <c r="U629" s="45" t="s">
        <v>767</v>
      </c>
      <c r="V629" s="45" t="s">
        <v>767</v>
      </c>
      <c r="W629" s="76" t="s">
        <v>767</v>
      </c>
      <c r="X629" s="77" t="s">
        <v>767</v>
      </c>
      <c r="Y629" s="76" t="s">
        <v>767</v>
      </c>
      <c r="Z629" s="44">
        <v>0.89693539254596466</v>
      </c>
      <c r="AA629" s="45" t="s">
        <v>767</v>
      </c>
      <c r="AB629" s="45" t="s">
        <v>767</v>
      </c>
      <c r="AC629" s="74">
        <v>0</v>
      </c>
      <c r="AD629" s="74">
        <v>-50</v>
      </c>
      <c r="AE629" s="75">
        <v>25</v>
      </c>
      <c r="AF629" s="75" t="s">
        <v>820</v>
      </c>
      <c r="AG629" s="39" t="s">
        <v>533</v>
      </c>
      <c r="AH629" s="39" t="s">
        <v>533</v>
      </c>
      <c r="AI629" s="68" t="s">
        <v>831</v>
      </c>
    </row>
    <row r="630" spans="1:35" s="38" customFormat="1">
      <c r="A630" s="55"/>
      <c r="B630" s="66"/>
      <c r="C630" s="39"/>
      <c r="D630" s="39"/>
      <c r="E630" s="39"/>
      <c r="F630" s="31" t="s">
        <v>309</v>
      </c>
      <c r="G630" s="53"/>
      <c r="H630" s="73"/>
      <c r="I630" s="74"/>
      <c r="J630" s="54"/>
      <c r="K630" s="39"/>
      <c r="L630" s="39">
        <v>7.1</v>
      </c>
      <c r="M630" s="39">
        <v>0.18</v>
      </c>
      <c r="N630" s="53"/>
      <c r="O630" s="53"/>
      <c r="P630" s="53"/>
      <c r="Q630" s="53" t="e">
        <v>#N/A</v>
      </c>
      <c r="R630" s="53" t="e">
        <v>#N/A</v>
      </c>
      <c r="S630" s="53" t="e">
        <v>#N/A</v>
      </c>
      <c r="T630" s="53" t="e">
        <v>#N/A</v>
      </c>
      <c r="U630" s="56" t="e">
        <v>#N/A</v>
      </c>
      <c r="V630" s="56" t="e">
        <v>#N/A</v>
      </c>
      <c r="W630" s="53" t="e">
        <v>#N/A</v>
      </c>
      <c r="X630" s="54" t="e">
        <v>#N/A</v>
      </c>
      <c r="Y630" s="53" t="e">
        <v>#N/A</v>
      </c>
      <c r="Z630" s="56" t="e">
        <v>#N/A</v>
      </c>
      <c r="AA630" s="56" t="e">
        <v>#N/A</v>
      </c>
      <c r="AB630" s="56" t="e">
        <v>#N/A</v>
      </c>
      <c r="AC630" s="74"/>
      <c r="AD630" s="74">
        <v>0</v>
      </c>
      <c r="AE630" s="75" t="e">
        <v>#N/A</v>
      </c>
      <c r="AF630" s="75" t="e">
        <v>#N/A</v>
      </c>
      <c r="AG630" s="39"/>
      <c r="AH630" s="39"/>
      <c r="AI630" s="68"/>
    </row>
    <row r="631" spans="1:35" s="38" customFormat="1">
      <c r="A631" s="55"/>
      <c r="B631" s="66"/>
      <c r="C631" s="39"/>
      <c r="D631" s="39"/>
      <c r="E631" s="39"/>
      <c r="F631" s="31" t="s">
        <v>310</v>
      </c>
      <c r="G631" s="53"/>
      <c r="H631" s="73"/>
      <c r="I631" s="74"/>
      <c r="J631" s="54"/>
      <c r="K631" s="39"/>
      <c r="L631" s="39">
        <v>7.1</v>
      </c>
      <c r="M631" s="39">
        <v>0.18</v>
      </c>
      <c r="N631" s="53"/>
      <c r="O631" s="53"/>
      <c r="P631" s="53"/>
      <c r="Q631" s="53" t="e">
        <v>#N/A</v>
      </c>
      <c r="R631" s="53" t="e">
        <v>#N/A</v>
      </c>
      <c r="S631" s="53" t="e">
        <v>#N/A</v>
      </c>
      <c r="T631" s="53" t="e">
        <v>#N/A</v>
      </c>
      <c r="U631" s="56" t="e">
        <v>#N/A</v>
      </c>
      <c r="V631" s="56" t="e">
        <v>#N/A</v>
      </c>
      <c r="W631" s="53" t="e">
        <v>#N/A</v>
      </c>
      <c r="X631" s="54" t="e">
        <v>#N/A</v>
      </c>
      <c r="Y631" s="53" t="e">
        <v>#N/A</v>
      </c>
      <c r="Z631" s="56" t="e">
        <v>#N/A</v>
      </c>
      <c r="AA631" s="56" t="e">
        <v>#N/A</v>
      </c>
      <c r="AB631" s="56" t="e">
        <v>#N/A</v>
      </c>
      <c r="AC631" s="74"/>
      <c r="AD631" s="74">
        <v>0</v>
      </c>
      <c r="AE631" s="75" t="e">
        <v>#N/A</v>
      </c>
      <c r="AF631" s="75" t="e">
        <v>#N/A</v>
      </c>
      <c r="AG631" s="39"/>
      <c r="AH631" s="39"/>
      <c r="AI631" s="68"/>
    </row>
    <row r="632" spans="1:35" s="38" customFormat="1">
      <c r="A632" s="55"/>
      <c r="B632" s="66"/>
      <c r="C632" s="39"/>
      <c r="D632" s="39"/>
      <c r="E632" s="39"/>
      <c r="F632" s="31" t="s">
        <v>311</v>
      </c>
      <c r="G632" s="53"/>
      <c r="H632" s="73"/>
      <c r="I632" s="74"/>
      <c r="J632" s="54"/>
      <c r="K632" s="39"/>
      <c r="L632" s="39">
        <v>7.1</v>
      </c>
      <c r="M632" s="39">
        <v>0.18</v>
      </c>
      <c r="N632" s="53"/>
      <c r="O632" s="53"/>
      <c r="P632" s="53"/>
      <c r="Q632" s="53" t="e">
        <v>#N/A</v>
      </c>
      <c r="R632" s="53" t="e">
        <v>#N/A</v>
      </c>
      <c r="S632" s="53" t="e">
        <v>#N/A</v>
      </c>
      <c r="T632" s="53" t="e">
        <v>#N/A</v>
      </c>
      <c r="U632" s="56" t="e">
        <v>#N/A</v>
      </c>
      <c r="V632" s="56" t="e">
        <v>#N/A</v>
      </c>
      <c r="W632" s="53" t="e">
        <v>#N/A</v>
      </c>
      <c r="X632" s="54" t="e">
        <v>#N/A</v>
      </c>
      <c r="Y632" s="53" t="e">
        <v>#N/A</v>
      </c>
      <c r="Z632" s="56" t="e">
        <v>#N/A</v>
      </c>
      <c r="AA632" s="56" t="e">
        <v>#N/A</v>
      </c>
      <c r="AB632" s="56" t="e">
        <v>#N/A</v>
      </c>
      <c r="AC632" s="74"/>
      <c r="AD632" s="74">
        <v>0</v>
      </c>
      <c r="AE632" s="75" t="e">
        <v>#N/A</v>
      </c>
      <c r="AF632" s="75" t="e">
        <v>#N/A</v>
      </c>
      <c r="AG632" s="39"/>
      <c r="AH632" s="39"/>
      <c r="AI632" s="68"/>
    </row>
    <row r="633" spans="1:35" s="38" customFormat="1">
      <c r="A633" s="55"/>
      <c r="B633" s="66"/>
      <c r="C633" s="39"/>
      <c r="D633" s="39"/>
      <c r="E633" s="39"/>
      <c r="F633" s="31" t="s">
        <v>312</v>
      </c>
      <c r="G633" s="53"/>
      <c r="H633" s="73"/>
      <c r="I633" s="74"/>
      <c r="J633" s="54"/>
      <c r="K633" s="39"/>
      <c r="L633" s="39">
        <v>7.1</v>
      </c>
      <c r="M633" s="39">
        <v>0.18</v>
      </c>
      <c r="N633" s="53"/>
      <c r="O633" s="53"/>
      <c r="P633" s="53"/>
      <c r="Q633" s="53" t="e">
        <v>#N/A</v>
      </c>
      <c r="R633" s="53" t="e">
        <v>#N/A</v>
      </c>
      <c r="S633" s="53" t="e">
        <v>#N/A</v>
      </c>
      <c r="T633" s="53" t="e">
        <v>#N/A</v>
      </c>
      <c r="U633" s="56" t="e">
        <v>#N/A</v>
      </c>
      <c r="V633" s="56" t="e">
        <v>#N/A</v>
      </c>
      <c r="W633" s="53" t="e">
        <v>#N/A</v>
      </c>
      <c r="X633" s="54" t="e">
        <v>#N/A</v>
      </c>
      <c r="Y633" s="53" t="e">
        <v>#N/A</v>
      </c>
      <c r="Z633" s="56" t="e">
        <v>#N/A</v>
      </c>
      <c r="AA633" s="56" t="e">
        <v>#N/A</v>
      </c>
      <c r="AB633" s="56" t="e">
        <v>#N/A</v>
      </c>
      <c r="AC633" s="74"/>
      <c r="AD633" s="74">
        <v>0</v>
      </c>
      <c r="AE633" s="75" t="e">
        <v>#N/A</v>
      </c>
      <c r="AF633" s="75" t="e">
        <v>#N/A</v>
      </c>
      <c r="AG633" s="39"/>
      <c r="AH633" s="39"/>
      <c r="AI633" s="68"/>
    </row>
    <row r="634" spans="1:35" s="38" customFormat="1">
      <c r="A634" s="55"/>
      <c r="B634" s="66"/>
      <c r="C634" s="39"/>
      <c r="D634" s="39"/>
      <c r="E634" s="39"/>
      <c r="F634" s="31" t="s">
        <v>313</v>
      </c>
      <c r="G634" s="53"/>
      <c r="H634" s="73"/>
      <c r="I634" s="74"/>
      <c r="J634" s="54"/>
      <c r="K634" s="39"/>
      <c r="L634" s="39">
        <v>7.1</v>
      </c>
      <c r="M634" s="39">
        <v>0.18</v>
      </c>
      <c r="N634" s="53"/>
      <c r="O634" s="53"/>
      <c r="P634" s="53"/>
      <c r="Q634" s="53" t="e">
        <v>#N/A</v>
      </c>
      <c r="R634" s="53" t="e">
        <v>#N/A</v>
      </c>
      <c r="S634" s="53" t="e">
        <v>#N/A</v>
      </c>
      <c r="T634" s="53" t="e">
        <v>#N/A</v>
      </c>
      <c r="U634" s="56" t="e">
        <v>#N/A</v>
      </c>
      <c r="V634" s="56" t="e">
        <v>#N/A</v>
      </c>
      <c r="W634" s="53" t="e">
        <v>#N/A</v>
      </c>
      <c r="X634" s="54" t="e">
        <v>#N/A</v>
      </c>
      <c r="Y634" s="53" t="e">
        <v>#N/A</v>
      </c>
      <c r="Z634" s="56" t="e">
        <v>#N/A</v>
      </c>
      <c r="AA634" s="56" t="e">
        <v>#N/A</v>
      </c>
      <c r="AB634" s="56" t="e">
        <v>#N/A</v>
      </c>
      <c r="AC634" s="74"/>
      <c r="AD634" s="74">
        <v>0</v>
      </c>
      <c r="AE634" s="75" t="e">
        <v>#N/A</v>
      </c>
      <c r="AF634" s="75" t="e">
        <v>#N/A</v>
      </c>
      <c r="AG634" s="39"/>
      <c r="AH634" s="39"/>
      <c r="AI634" s="68"/>
    </row>
    <row r="635" spans="1:35" s="38" customFormat="1">
      <c r="A635" s="55"/>
      <c r="B635" s="66"/>
      <c r="C635" s="39"/>
      <c r="D635" s="39"/>
      <c r="E635" s="39"/>
      <c r="F635" s="31" t="s">
        <v>314</v>
      </c>
      <c r="G635" s="53"/>
      <c r="H635" s="73"/>
      <c r="I635" s="74"/>
      <c r="J635" s="54"/>
      <c r="K635" s="39"/>
      <c r="L635" s="39">
        <v>7.1</v>
      </c>
      <c r="M635" s="39">
        <v>0.18</v>
      </c>
      <c r="N635" s="53"/>
      <c r="O635" s="53"/>
      <c r="P635" s="53"/>
      <c r="Q635" s="53" t="e">
        <v>#N/A</v>
      </c>
      <c r="R635" s="53" t="e">
        <v>#N/A</v>
      </c>
      <c r="S635" s="53" t="e">
        <v>#N/A</v>
      </c>
      <c r="T635" s="53" t="e">
        <v>#N/A</v>
      </c>
      <c r="U635" s="56" t="e">
        <v>#N/A</v>
      </c>
      <c r="V635" s="56" t="e">
        <v>#N/A</v>
      </c>
      <c r="W635" s="53" t="e">
        <v>#N/A</v>
      </c>
      <c r="X635" s="54" t="e">
        <v>#N/A</v>
      </c>
      <c r="Y635" s="53" t="e">
        <v>#N/A</v>
      </c>
      <c r="Z635" s="56" t="e">
        <v>#N/A</v>
      </c>
      <c r="AA635" s="56" t="e">
        <v>#N/A</v>
      </c>
      <c r="AB635" s="56" t="e">
        <v>#N/A</v>
      </c>
      <c r="AC635" s="74"/>
      <c r="AD635" s="74">
        <v>0</v>
      </c>
      <c r="AE635" s="75" t="e">
        <v>#N/A</v>
      </c>
      <c r="AF635" s="75" t="e">
        <v>#N/A</v>
      </c>
      <c r="AG635" s="39"/>
      <c r="AH635" s="39"/>
      <c r="AI635" s="68"/>
    </row>
    <row r="636" spans="1:35" s="38" customFormat="1">
      <c r="A636" s="50"/>
      <c r="B636" s="66"/>
      <c r="C636" s="39"/>
      <c r="D636" s="39"/>
      <c r="E636" s="39"/>
      <c r="F636" s="31" t="s">
        <v>315</v>
      </c>
      <c r="G636" s="48"/>
      <c r="H636" s="73"/>
      <c r="I636" s="74"/>
      <c r="J636" s="49"/>
      <c r="K636" s="39"/>
      <c r="L636" s="39">
        <v>7.1</v>
      </c>
      <c r="M636" s="39">
        <v>0.18</v>
      </c>
      <c r="N636" s="48"/>
      <c r="O636" s="48"/>
      <c r="P636" s="48"/>
      <c r="Q636" s="48" t="e">
        <v>#N/A</v>
      </c>
      <c r="R636" s="48" t="e">
        <v>#N/A</v>
      </c>
      <c r="S636" s="48" t="e">
        <v>#N/A</v>
      </c>
      <c r="T636" s="48" t="e">
        <v>#N/A</v>
      </c>
      <c r="U636" s="51" t="e">
        <v>#N/A</v>
      </c>
      <c r="V636" s="51" t="e">
        <v>#N/A</v>
      </c>
      <c r="W636" s="48" t="e">
        <v>#N/A</v>
      </c>
      <c r="X636" s="49" t="e">
        <v>#N/A</v>
      </c>
      <c r="Y636" s="48" t="e">
        <v>#N/A</v>
      </c>
      <c r="Z636" s="51" t="e">
        <v>#N/A</v>
      </c>
      <c r="AA636" s="51" t="e">
        <v>#N/A</v>
      </c>
      <c r="AB636" s="51" t="e">
        <v>#N/A</v>
      </c>
      <c r="AC636" s="74"/>
      <c r="AD636" s="74">
        <v>0</v>
      </c>
      <c r="AE636" s="75" t="e">
        <v>#N/A</v>
      </c>
      <c r="AF636" s="75" t="e">
        <v>#N/A</v>
      </c>
      <c r="AG636" s="39"/>
      <c r="AH636" s="39"/>
      <c r="AI636" s="68"/>
    </row>
    <row r="637" spans="1:35" s="38" customFormat="1">
      <c r="A637" s="43">
        <v>132</v>
      </c>
      <c r="B637" s="66" t="s">
        <v>666</v>
      </c>
      <c r="C637" s="39"/>
      <c r="D637" s="39"/>
      <c r="E637" s="39" t="s">
        <v>668</v>
      </c>
      <c r="F637" s="31" t="s">
        <v>308</v>
      </c>
      <c r="G637" s="41">
        <v>11.636075931410561</v>
      </c>
      <c r="H637" s="73">
        <v>1.8001389713223885</v>
      </c>
      <c r="I637" s="74">
        <v>190</v>
      </c>
      <c r="J637" s="42">
        <v>1</v>
      </c>
      <c r="K637" s="39" t="s">
        <v>541</v>
      </c>
      <c r="L637" s="39">
        <v>6.2</v>
      </c>
      <c r="M637" s="39">
        <v>0.49</v>
      </c>
      <c r="N637" s="41">
        <v>0.65200000000000002</v>
      </c>
      <c r="O637" s="41">
        <v>2.02</v>
      </c>
      <c r="P637" s="41">
        <v>9.4</v>
      </c>
      <c r="Q637" s="41">
        <v>3.8934249506687308</v>
      </c>
      <c r="R637" s="76" t="s">
        <v>767</v>
      </c>
      <c r="S637" s="41">
        <v>3.0595261539152423</v>
      </c>
      <c r="T637" s="41">
        <v>1.720964127652213</v>
      </c>
      <c r="U637" s="44">
        <v>106.72354278625133</v>
      </c>
      <c r="V637" s="44">
        <v>122.43241132034858</v>
      </c>
      <c r="W637" s="41">
        <v>0.73865840953481599</v>
      </c>
      <c r="X637" s="42">
        <v>63.559246511880595</v>
      </c>
      <c r="Y637" s="41">
        <v>-0.13661958563029311</v>
      </c>
      <c r="Z637" s="44">
        <v>19.835039042946541</v>
      </c>
      <c r="AA637" s="44">
        <v>6.7972297387745373</v>
      </c>
      <c r="AB637" s="44">
        <v>2.4038476983810901</v>
      </c>
      <c r="AC637" s="74">
        <v>0</v>
      </c>
      <c r="AD637" s="75">
        <v>100</v>
      </c>
      <c r="AE637" s="75">
        <v>215</v>
      </c>
      <c r="AF637" s="75" t="s">
        <v>870</v>
      </c>
      <c r="AG637" s="39" t="s">
        <v>533</v>
      </c>
      <c r="AH637" s="39" t="s">
        <v>533</v>
      </c>
      <c r="AI637" s="68" t="s">
        <v>831</v>
      </c>
    </row>
    <row r="638" spans="1:35" s="38" customFormat="1">
      <c r="A638" s="55"/>
      <c r="B638" s="66"/>
      <c r="C638" s="39"/>
      <c r="D638" s="39"/>
      <c r="E638" s="39"/>
      <c r="F638" s="31" t="s">
        <v>309</v>
      </c>
      <c r="G638" s="53"/>
      <c r="H638" s="73"/>
      <c r="I638" s="74"/>
      <c r="J638" s="54"/>
      <c r="K638" s="39"/>
      <c r="L638" s="39">
        <v>6.2</v>
      </c>
      <c r="M638" s="39">
        <v>0.49</v>
      </c>
      <c r="N638" s="53"/>
      <c r="O638" s="53"/>
      <c r="P638" s="53"/>
      <c r="Q638" s="53" t="e">
        <v>#N/A</v>
      </c>
      <c r="R638" s="53" t="e">
        <v>#N/A</v>
      </c>
      <c r="S638" s="53" t="e">
        <v>#N/A</v>
      </c>
      <c r="T638" s="53" t="e">
        <v>#N/A</v>
      </c>
      <c r="U638" s="56" t="e">
        <v>#N/A</v>
      </c>
      <c r="V638" s="56" t="e">
        <v>#N/A</v>
      </c>
      <c r="W638" s="53" t="e">
        <v>#N/A</v>
      </c>
      <c r="X638" s="54" t="e">
        <v>#N/A</v>
      </c>
      <c r="Y638" s="53" t="e">
        <v>#N/A</v>
      </c>
      <c r="Z638" s="56" t="e">
        <v>#N/A</v>
      </c>
      <c r="AA638" s="56" t="e">
        <v>#N/A</v>
      </c>
      <c r="AB638" s="56" t="e">
        <v>#N/A</v>
      </c>
      <c r="AC638" s="74"/>
      <c r="AD638" s="75">
        <v>0</v>
      </c>
      <c r="AE638" s="75" t="e">
        <v>#N/A</v>
      </c>
      <c r="AF638" s="75" t="e">
        <v>#N/A</v>
      </c>
      <c r="AG638" s="39"/>
      <c r="AH638" s="39"/>
      <c r="AI638" s="68"/>
    </row>
    <row r="639" spans="1:35" s="38" customFormat="1">
      <c r="A639" s="55"/>
      <c r="B639" s="66"/>
      <c r="C639" s="39"/>
      <c r="D639" s="39"/>
      <c r="E639" s="39"/>
      <c r="F639" s="31" t="s">
        <v>310</v>
      </c>
      <c r="G639" s="53"/>
      <c r="H639" s="73"/>
      <c r="I639" s="74"/>
      <c r="J639" s="54"/>
      <c r="K639" s="39"/>
      <c r="L639" s="39">
        <v>6.2</v>
      </c>
      <c r="M639" s="39">
        <v>0.49</v>
      </c>
      <c r="N639" s="53"/>
      <c r="O639" s="53"/>
      <c r="P639" s="53"/>
      <c r="Q639" s="53" t="e">
        <v>#N/A</v>
      </c>
      <c r="R639" s="53" t="e">
        <v>#N/A</v>
      </c>
      <c r="S639" s="53" t="e">
        <v>#N/A</v>
      </c>
      <c r="T639" s="53" t="e">
        <v>#N/A</v>
      </c>
      <c r="U639" s="56" t="e">
        <v>#N/A</v>
      </c>
      <c r="V639" s="56" t="e">
        <v>#N/A</v>
      </c>
      <c r="W639" s="53" t="e">
        <v>#N/A</v>
      </c>
      <c r="X639" s="54" t="e">
        <v>#N/A</v>
      </c>
      <c r="Y639" s="53" t="e">
        <v>#N/A</v>
      </c>
      <c r="Z639" s="56" t="e">
        <v>#N/A</v>
      </c>
      <c r="AA639" s="56" t="e">
        <v>#N/A</v>
      </c>
      <c r="AB639" s="56" t="e">
        <v>#N/A</v>
      </c>
      <c r="AC639" s="74"/>
      <c r="AD639" s="75">
        <v>0</v>
      </c>
      <c r="AE639" s="75" t="e">
        <v>#N/A</v>
      </c>
      <c r="AF639" s="75" t="e">
        <v>#N/A</v>
      </c>
      <c r="AG639" s="39"/>
      <c r="AH639" s="39"/>
      <c r="AI639" s="68"/>
    </row>
    <row r="640" spans="1:35" s="38" customFormat="1">
      <c r="A640" s="55"/>
      <c r="B640" s="66"/>
      <c r="C640" s="39"/>
      <c r="D640" s="39"/>
      <c r="E640" s="39"/>
      <c r="F640" s="31" t="s">
        <v>311</v>
      </c>
      <c r="G640" s="53"/>
      <c r="H640" s="73"/>
      <c r="I640" s="74"/>
      <c r="J640" s="54"/>
      <c r="K640" s="39"/>
      <c r="L640" s="39">
        <v>6.2</v>
      </c>
      <c r="M640" s="39">
        <v>0.49</v>
      </c>
      <c r="N640" s="53"/>
      <c r="O640" s="53"/>
      <c r="P640" s="53"/>
      <c r="Q640" s="53" t="e">
        <v>#N/A</v>
      </c>
      <c r="R640" s="53" t="e">
        <v>#N/A</v>
      </c>
      <c r="S640" s="53" t="e">
        <v>#N/A</v>
      </c>
      <c r="T640" s="53" t="e">
        <v>#N/A</v>
      </c>
      <c r="U640" s="56" t="e">
        <v>#N/A</v>
      </c>
      <c r="V640" s="56" t="e">
        <v>#N/A</v>
      </c>
      <c r="W640" s="53" t="e">
        <v>#N/A</v>
      </c>
      <c r="X640" s="54" t="e">
        <v>#N/A</v>
      </c>
      <c r="Y640" s="53" t="e">
        <v>#N/A</v>
      </c>
      <c r="Z640" s="56" t="e">
        <v>#N/A</v>
      </c>
      <c r="AA640" s="56" t="e">
        <v>#N/A</v>
      </c>
      <c r="AB640" s="56" t="e">
        <v>#N/A</v>
      </c>
      <c r="AC640" s="74"/>
      <c r="AD640" s="75">
        <v>0</v>
      </c>
      <c r="AE640" s="75" t="e">
        <v>#N/A</v>
      </c>
      <c r="AF640" s="75" t="e">
        <v>#N/A</v>
      </c>
      <c r="AG640" s="39"/>
      <c r="AH640" s="39"/>
      <c r="AI640" s="68"/>
    </row>
    <row r="641" spans="1:35" s="38" customFormat="1">
      <c r="A641" s="55"/>
      <c r="B641" s="66"/>
      <c r="C641" s="39"/>
      <c r="D641" s="39"/>
      <c r="E641" s="39"/>
      <c r="F641" s="31" t="s">
        <v>312</v>
      </c>
      <c r="G641" s="53"/>
      <c r="H641" s="73"/>
      <c r="I641" s="74"/>
      <c r="J641" s="54"/>
      <c r="K641" s="39"/>
      <c r="L641" s="39">
        <v>6.2</v>
      </c>
      <c r="M641" s="39">
        <v>0.49</v>
      </c>
      <c r="N641" s="53"/>
      <c r="O641" s="53"/>
      <c r="P641" s="53"/>
      <c r="Q641" s="53" t="e">
        <v>#N/A</v>
      </c>
      <c r="R641" s="53" t="e">
        <v>#N/A</v>
      </c>
      <c r="S641" s="53" t="e">
        <v>#N/A</v>
      </c>
      <c r="T641" s="53" t="e">
        <v>#N/A</v>
      </c>
      <c r="U641" s="56" t="e">
        <v>#N/A</v>
      </c>
      <c r="V641" s="56" t="e">
        <v>#N/A</v>
      </c>
      <c r="W641" s="53" t="e">
        <v>#N/A</v>
      </c>
      <c r="X641" s="54" t="e">
        <v>#N/A</v>
      </c>
      <c r="Y641" s="53" t="e">
        <v>#N/A</v>
      </c>
      <c r="Z641" s="56" t="e">
        <v>#N/A</v>
      </c>
      <c r="AA641" s="56" t="e">
        <v>#N/A</v>
      </c>
      <c r="AB641" s="56" t="e">
        <v>#N/A</v>
      </c>
      <c r="AC641" s="74"/>
      <c r="AD641" s="75">
        <v>0</v>
      </c>
      <c r="AE641" s="75" t="e">
        <v>#N/A</v>
      </c>
      <c r="AF641" s="75" t="e">
        <v>#N/A</v>
      </c>
      <c r="AG641" s="39"/>
      <c r="AH641" s="39"/>
      <c r="AI641" s="68"/>
    </row>
    <row r="642" spans="1:35" s="38" customFormat="1">
      <c r="A642" s="55"/>
      <c r="B642" s="66"/>
      <c r="C642" s="39"/>
      <c r="D642" s="39"/>
      <c r="E642" s="39"/>
      <c r="F642" s="31" t="s">
        <v>313</v>
      </c>
      <c r="G642" s="53"/>
      <c r="H642" s="73"/>
      <c r="I642" s="74"/>
      <c r="J642" s="54"/>
      <c r="K642" s="39"/>
      <c r="L642" s="39">
        <v>6.2</v>
      </c>
      <c r="M642" s="39">
        <v>0.49</v>
      </c>
      <c r="N642" s="53"/>
      <c r="O642" s="53"/>
      <c r="P642" s="53"/>
      <c r="Q642" s="53" t="e">
        <v>#N/A</v>
      </c>
      <c r="R642" s="53" t="e">
        <v>#N/A</v>
      </c>
      <c r="S642" s="53" t="e">
        <v>#N/A</v>
      </c>
      <c r="T642" s="53" t="e">
        <v>#N/A</v>
      </c>
      <c r="U642" s="56" t="e">
        <v>#N/A</v>
      </c>
      <c r="V642" s="56" t="e">
        <v>#N/A</v>
      </c>
      <c r="W642" s="53" t="e">
        <v>#N/A</v>
      </c>
      <c r="X642" s="54" t="e">
        <v>#N/A</v>
      </c>
      <c r="Y642" s="53" t="e">
        <v>#N/A</v>
      </c>
      <c r="Z642" s="56" t="e">
        <v>#N/A</v>
      </c>
      <c r="AA642" s="56" t="e">
        <v>#N/A</v>
      </c>
      <c r="AB642" s="56" t="e">
        <v>#N/A</v>
      </c>
      <c r="AC642" s="74"/>
      <c r="AD642" s="75">
        <v>0</v>
      </c>
      <c r="AE642" s="75" t="e">
        <v>#N/A</v>
      </c>
      <c r="AF642" s="75" t="e">
        <v>#N/A</v>
      </c>
      <c r="AG642" s="39"/>
      <c r="AH642" s="39"/>
      <c r="AI642" s="68"/>
    </row>
    <row r="643" spans="1:35" s="38" customFormat="1">
      <c r="A643" s="55"/>
      <c r="B643" s="66"/>
      <c r="C643" s="39"/>
      <c r="D643" s="39"/>
      <c r="E643" s="39"/>
      <c r="F643" s="31" t="s">
        <v>314</v>
      </c>
      <c r="G643" s="53"/>
      <c r="H643" s="73"/>
      <c r="I643" s="74"/>
      <c r="J643" s="54"/>
      <c r="K643" s="39"/>
      <c r="L643" s="39">
        <v>6.2</v>
      </c>
      <c r="M643" s="39">
        <v>0.49</v>
      </c>
      <c r="N643" s="53"/>
      <c r="O643" s="53"/>
      <c r="P643" s="53"/>
      <c r="Q643" s="53" t="e">
        <v>#N/A</v>
      </c>
      <c r="R643" s="53" t="e">
        <v>#N/A</v>
      </c>
      <c r="S643" s="53" t="e">
        <v>#N/A</v>
      </c>
      <c r="T643" s="53" t="e">
        <v>#N/A</v>
      </c>
      <c r="U643" s="56" t="e">
        <v>#N/A</v>
      </c>
      <c r="V643" s="56" t="e">
        <v>#N/A</v>
      </c>
      <c r="W643" s="53" t="e">
        <v>#N/A</v>
      </c>
      <c r="X643" s="54" t="e">
        <v>#N/A</v>
      </c>
      <c r="Y643" s="53" t="e">
        <v>#N/A</v>
      </c>
      <c r="Z643" s="56" t="e">
        <v>#N/A</v>
      </c>
      <c r="AA643" s="56" t="e">
        <v>#N/A</v>
      </c>
      <c r="AB643" s="56" t="e">
        <v>#N/A</v>
      </c>
      <c r="AC643" s="74"/>
      <c r="AD643" s="75">
        <v>0</v>
      </c>
      <c r="AE643" s="75" t="e">
        <v>#N/A</v>
      </c>
      <c r="AF643" s="75" t="e">
        <v>#N/A</v>
      </c>
      <c r="AG643" s="39"/>
      <c r="AH643" s="39"/>
      <c r="AI643" s="68"/>
    </row>
    <row r="644" spans="1:35" s="38" customFormat="1">
      <c r="A644" s="50"/>
      <c r="B644" s="66"/>
      <c r="C644" s="39"/>
      <c r="D644" s="39"/>
      <c r="E644" s="39"/>
      <c r="F644" s="31" t="s">
        <v>315</v>
      </c>
      <c r="G644" s="48"/>
      <c r="H644" s="73"/>
      <c r="I644" s="74"/>
      <c r="J644" s="49"/>
      <c r="K644" s="39"/>
      <c r="L644" s="39">
        <v>6.2</v>
      </c>
      <c r="M644" s="39">
        <v>0.49</v>
      </c>
      <c r="N644" s="48"/>
      <c r="O644" s="48"/>
      <c r="P644" s="48"/>
      <c r="Q644" s="48" t="e">
        <v>#N/A</v>
      </c>
      <c r="R644" s="48" t="e">
        <v>#N/A</v>
      </c>
      <c r="S644" s="48" t="e">
        <v>#N/A</v>
      </c>
      <c r="T644" s="48" t="e">
        <v>#N/A</v>
      </c>
      <c r="U644" s="51" t="e">
        <v>#N/A</v>
      </c>
      <c r="V644" s="51" t="e">
        <v>#N/A</v>
      </c>
      <c r="W644" s="48" t="e">
        <v>#N/A</v>
      </c>
      <c r="X644" s="49" t="e">
        <v>#N/A</v>
      </c>
      <c r="Y644" s="48" t="e">
        <v>#N/A</v>
      </c>
      <c r="Z644" s="51" t="e">
        <v>#N/A</v>
      </c>
      <c r="AA644" s="51" t="e">
        <v>#N/A</v>
      </c>
      <c r="AB644" s="51" t="e">
        <v>#N/A</v>
      </c>
      <c r="AC644" s="74"/>
      <c r="AD644" s="75">
        <v>0</v>
      </c>
      <c r="AE644" s="75" t="e">
        <v>#N/A</v>
      </c>
      <c r="AF644" s="75" t="e">
        <v>#N/A</v>
      </c>
      <c r="AG644" s="39"/>
      <c r="AH644" s="39"/>
      <c r="AI644" s="68"/>
    </row>
    <row r="645" spans="1:35" s="38" customFormat="1">
      <c r="A645" s="43">
        <v>133</v>
      </c>
      <c r="B645" s="66" t="s">
        <v>666</v>
      </c>
      <c r="C645" s="39"/>
      <c r="D645" s="39"/>
      <c r="E645" s="39" t="s">
        <v>669</v>
      </c>
      <c r="F645" s="31" t="s">
        <v>308</v>
      </c>
      <c r="G645" s="41">
        <v>11.636075931410561</v>
      </c>
      <c r="H645" s="73">
        <v>1.8001389713223885</v>
      </c>
      <c r="I645" s="74">
        <v>190</v>
      </c>
      <c r="J645" s="42">
        <v>1</v>
      </c>
      <c r="K645" s="39" t="s">
        <v>530</v>
      </c>
      <c r="L645" s="39">
        <v>6.2</v>
      </c>
      <c r="M645" s="39">
        <v>0.28000000000000003</v>
      </c>
      <c r="N645" s="41">
        <v>0.57399999999999995</v>
      </c>
      <c r="O645" s="41">
        <v>1.1499999999999999</v>
      </c>
      <c r="P645" s="41">
        <v>7.38</v>
      </c>
      <c r="Q645" s="76" t="s">
        <v>767</v>
      </c>
      <c r="R645" s="76" t="s">
        <v>767</v>
      </c>
      <c r="S645" s="41">
        <v>6.1099608663960243</v>
      </c>
      <c r="T645" s="76" t="s">
        <v>767</v>
      </c>
      <c r="U645" s="45" t="s">
        <v>767</v>
      </c>
      <c r="V645" s="45" t="s">
        <v>767</v>
      </c>
      <c r="W645" s="76" t="s">
        <v>767</v>
      </c>
      <c r="X645" s="77" t="s">
        <v>767</v>
      </c>
      <c r="Y645" s="76" t="s">
        <v>767</v>
      </c>
      <c r="Z645" s="44">
        <v>3.1565263749012886</v>
      </c>
      <c r="AA645" s="45" t="s">
        <v>767</v>
      </c>
      <c r="AB645" s="45" t="s">
        <v>767</v>
      </c>
      <c r="AC645" s="74">
        <v>0</v>
      </c>
      <c r="AD645" s="74">
        <v>0</v>
      </c>
      <c r="AE645" s="75">
        <v>60</v>
      </c>
      <c r="AF645" s="75" t="s">
        <v>866</v>
      </c>
      <c r="AG645" s="39" t="s">
        <v>533</v>
      </c>
      <c r="AH645" s="39" t="s">
        <v>533</v>
      </c>
      <c r="AI645" s="68" t="s">
        <v>831</v>
      </c>
    </row>
    <row r="646" spans="1:35" s="38" customFormat="1">
      <c r="A646" s="55"/>
      <c r="B646" s="66"/>
      <c r="C646" s="39"/>
      <c r="D646" s="39"/>
      <c r="E646" s="39"/>
      <c r="F646" s="31" t="s">
        <v>309</v>
      </c>
      <c r="G646" s="53"/>
      <c r="H646" s="73"/>
      <c r="I646" s="74"/>
      <c r="J646" s="54"/>
      <c r="K646" s="39"/>
      <c r="L646" s="39">
        <v>6.2</v>
      </c>
      <c r="M646" s="39">
        <v>0.28000000000000003</v>
      </c>
      <c r="N646" s="53"/>
      <c r="O646" s="53"/>
      <c r="P646" s="53"/>
      <c r="Q646" s="53" t="e">
        <v>#N/A</v>
      </c>
      <c r="R646" s="53" t="e">
        <v>#N/A</v>
      </c>
      <c r="S646" s="53" t="e">
        <v>#N/A</v>
      </c>
      <c r="T646" s="53" t="e">
        <v>#N/A</v>
      </c>
      <c r="U646" s="56" t="e">
        <v>#N/A</v>
      </c>
      <c r="V646" s="56" t="e">
        <v>#N/A</v>
      </c>
      <c r="W646" s="53" t="e">
        <v>#N/A</v>
      </c>
      <c r="X646" s="54" t="e">
        <v>#N/A</v>
      </c>
      <c r="Y646" s="53" t="e">
        <v>#N/A</v>
      </c>
      <c r="Z646" s="56" t="e">
        <v>#N/A</v>
      </c>
      <c r="AA646" s="56" t="e">
        <v>#N/A</v>
      </c>
      <c r="AB646" s="56" t="e">
        <v>#N/A</v>
      </c>
      <c r="AC646" s="74"/>
      <c r="AD646" s="74">
        <v>0</v>
      </c>
      <c r="AE646" s="75" t="e">
        <v>#N/A</v>
      </c>
      <c r="AF646" s="75" t="e">
        <v>#N/A</v>
      </c>
      <c r="AG646" s="39"/>
      <c r="AH646" s="39"/>
      <c r="AI646" s="68"/>
    </row>
    <row r="647" spans="1:35" s="38" customFormat="1">
      <c r="A647" s="55"/>
      <c r="B647" s="66"/>
      <c r="C647" s="39"/>
      <c r="D647" s="39"/>
      <c r="E647" s="39"/>
      <c r="F647" s="31" t="s">
        <v>310</v>
      </c>
      <c r="G647" s="53"/>
      <c r="H647" s="73"/>
      <c r="I647" s="74"/>
      <c r="J647" s="54"/>
      <c r="K647" s="39"/>
      <c r="L647" s="39">
        <v>6.2</v>
      </c>
      <c r="M647" s="39">
        <v>0.28000000000000003</v>
      </c>
      <c r="N647" s="53"/>
      <c r="O647" s="53"/>
      <c r="P647" s="53"/>
      <c r="Q647" s="53" t="e">
        <v>#N/A</v>
      </c>
      <c r="R647" s="53" t="e">
        <v>#N/A</v>
      </c>
      <c r="S647" s="53" t="e">
        <v>#N/A</v>
      </c>
      <c r="T647" s="53" t="e">
        <v>#N/A</v>
      </c>
      <c r="U647" s="56" t="e">
        <v>#N/A</v>
      </c>
      <c r="V647" s="56" t="e">
        <v>#N/A</v>
      </c>
      <c r="W647" s="53" t="e">
        <v>#N/A</v>
      </c>
      <c r="X647" s="54" t="e">
        <v>#N/A</v>
      </c>
      <c r="Y647" s="53" t="e">
        <v>#N/A</v>
      </c>
      <c r="Z647" s="56" t="e">
        <v>#N/A</v>
      </c>
      <c r="AA647" s="56" t="e">
        <v>#N/A</v>
      </c>
      <c r="AB647" s="56" t="e">
        <v>#N/A</v>
      </c>
      <c r="AC647" s="74"/>
      <c r="AD647" s="74">
        <v>0</v>
      </c>
      <c r="AE647" s="75" t="e">
        <v>#N/A</v>
      </c>
      <c r="AF647" s="75" t="e">
        <v>#N/A</v>
      </c>
      <c r="AG647" s="39"/>
      <c r="AH647" s="39"/>
      <c r="AI647" s="68"/>
    </row>
    <row r="648" spans="1:35" s="38" customFormat="1">
      <c r="A648" s="55"/>
      <c r="B648" s="66"/>
      <c r="C648" s="39"/>
      <c r="D648" s="39"/>
      <c r="E648" s="39"/>
      <c r="F648" s="31" t="s">
        <v>311</v>
      </c>
      <c r="G648" s="53"/>
      <c r="H648" s="73"/>
      <c r="I648" s="74"/>
      <c r="J648" s="54"/>
      <c r="K648" s="39"/>
      <c r="L648" s="39">
        <v>6.2</v>
      </c>
      <c r="M648" s="39">
        <v>0.28000000000000003</v>
      </c>
      <c r="N648" s="53"/>
      <c r="O648" s="53"/>
      <c r="P648" s="53"/>
      <c r="Q648" s="53" t="e">
        <v>#N/A</v>
      </c>
      <c r="R648" s="53" t="e">
        <v>#N/A</v>
      </c>
      <c r="S648" s="53" t="e">
        <v>#N/A</v>
      </c>
      <c r="T648" s="53" t="e">
        <v>#N/A</v>
      </c>
      <c r="U648" s="56" t="e">
        <v>#N/A</v>
      </c>
      <c r="V648" s="56" t="e">
        <v>#N/A</v>
      </c>
      <c r="W648" s="53" t="e">
        <v>#N/A</v>
      </c>
      <c r="X648" s="54" t="e">
        <v>#N/A</v>
      </c>
      <c r="Y648" s="53" t="e">
        <v>#N/A</v>
      </c>
      <c r="Z648" s="56" t="e">
        <v>#N/A</v>
      </c>
      <c r="AA648" s="56" t="e">
        <v>#N/A</v>
      </c>
      <c r="AB648" s="56" t="e">
        <v>#N/A</v>
      </c>
      <c r="AC648" s="74"/>
      <c r="AD648" s="74">
        <v>0</v>
      </c>
      <c r="AE648" s="75" t="e">
        <v>#N/A</v>
      </c>
      <c r="AF648" s="75" t="e">
        <v>#N/A</v>
      </c>
      <c r="AG648" s="39"/>
      <c r="AH648" s="39"/>
      <c r="AI648" s="68"/>
    </row>
    <row r="649" spans="1:35" s="38" customFormat="1">
      <c r="A649" s="55"/>
      <c r="B649" s="66"/>
      <c r="C649" s="39"/>
      <c r="D649" s="39"/>
      <c r="E649" s="39"/>
      <c r="F649" s="31" t="s">
        <v>312</v>
      </c>
      <c r="G649" s="53"/>
      <c r="H649" s="73"/>
      <c r="I649" s="74"/>
      <c r="J649" s="54"/>
      <c r="K649" s="39"/>
      <c r="L649" s="39">
        <v>6.2</v>
      </c>
      <c r="M649" s="39">
        <v>0.28000000000000003</v>
      </c>
      <c r="N649" s="53"/>
      <c r="O649" s="53"/>
      <c r="P649" s="53"/>
      <c r="Q649" s="53" t="e">
        <v>#N/A</v>
      </c>
      <c r="R649" s="53" t="e">
        <v>#N/A</v>
      </c>
      <c r="S649" s="53" t="e">
        <v>#N/A</v>
      </c>
      <c r="T649" s="53" t="e">
        <v>#N/A</v>
      </c>
      <c r="U649" s="56" t="e">
        <v>#N/A</v>
      </c>
      <c r="V649" s="56" t="e">
        <v>#N/A</v>
      </c>
      <c r="W649" s="53" t="e">
        <v>#N/A</v>
      </c>
      <c r="X649" s="54" t="e">
        <v>#N/A</v>
      </c>
      <c r="Y649" s="53" t="e">
        <v>#N/A</v>
      </c>
      <c r="Z649" s="56" t="e">
        <v>#N/A</v>
      </c>
      <c r="AA649" s="56" t="e">
        <v>#N/A</v>
      </c>
      <c r="AB649" s="56" t="e">
        <v>#N/A</v>
      </c>
      <c r="AC649" s="74"/>
      <c r="AD649" s="74">
        <v>0</v>
      </c>
      <c r="AE649" s="75" t="e">
        <v>#N/A</v>
      </c>
      <c r="AF649" s="75" t="e">
        <v>#N/A</v>
      </c>
      <c r="AG649" s="39"/>
      <c r="AH649" s="39"/>
      <c r="AI649" s="68"/>
    </row>
    <row r="650" spans="1:35" s="38" customFormat="1">
      <c r="A650" s="55"/>
      <c r="B650" s="66"/>
      <c r="C650" s="39"/>
      <c r="D650" s="39"/>
      <c r="E650" s="39"/>
      <c r="F650" s="31" t="s">
        <v>313</v>
      </c>
      <c r="G650" s="53"/>
      <c r="H650" s="73"/>
      <c r="I650" s="74"/>
      <c r="J650" s="54"/>
      <c r="K650" s="39"/>
      <c r="L650" s="39">
        <v>6.2</v>
      </c>
      <c r="M650" s="39">
        <v>0.28000000000000003</v>
      </c>
      <c r="N650" s="53"/>
      <c r="O650" s="53"/>
      <c r="P650" s="53"/>
      <c r="Q650" s="53" t="e">
        <v>#N/A</v>
      </c>
      <c r="R650" s="53" t="e">
        <v>#N/A</v>
      </c>
      <c r="S650" s="53" t="e">
        <v>#N/A</v>
      </c>
      <c r="T650" s="53" t="e">
        <v>#N/A</v>
      </c>
      <c r="U650" s="56" t="e">
        <v>#N/A</v>
      </c>
      <c r="V650" s="56" t="e">
        <v>#N/A</v>
      </c>
      <c r="W650" s="53" t="e">
        <v>#N/A</v>
      </c>
      <c r="X650" s="54" t="e">
        <v>#N/A</v>
      </c>
      <c r="Y650" s="53" t="e">
        <v>#N/A</v>
      </c>
      <c r="Z650" s="56" t="e">
        <v>#N/A</v>
      </c>
      <c r="AA650" s="56" t="e">
        <v>#N/A</v>
      </c>
      <c r="AB650" s="56" t="e">
        <v>#N/A</v>
      </c>
      <c r="AC650" s="74"/>
      <c r="AD650" s="74">
        <v>0</v>
      </c>
      <c r="AE650" s="75" t="e">
        <v>#N/A</v>
      </c>
      <c r="AF650" s="75" t="e">
        <v>#N/A</v>
      </c>
      <c r="AG650" s="39"/>
      <c r="AH650" s="39"/>
      <c r="AI650" s="68"/>
    </row>
    <row r="651" spans="1:35" s="38" customFormat="1">
      <c r="A651" s="55"/>
      <c r="B651" s="66"/>
      <c r="C651" s="39"/>
      <c r="D651" s="39"/>
      <c r="E651" s="39"/>
      <c r="F651" s="31" t="s">
        <v>314</v>
      </c>
      <c r="G651" s="53"/>
      <c r="H651" s="73"/>
      <c r="I651" s="74"/>
      <c r="J651" s="54"/>
      <c r="K651" s="39"/>
      <c r="L651" s="39">
        <v>6.2</v>
      </c>
      <c r="M651" s="39">
        <v>0.28000000000000003</v>
      </c>
      <c r="N651" s="53"/>
      <c r="O651" s="53"/>
      <c r="P651" s="53"/>
      <c r="Q651" s="53" t="e">
        <v>#N/A</v>
      </c>
      <c r="R651" s="53" t="e">
        <v>#N/A</v>
      </c>
      <c r="S651" s="53" t="e">
        <v>#N/A</v>
      </c>
      <c r="T651" s="53" t="e">
        <v>#N/A</v>
      </c>
      <c r="U651" s="56" t="e">
        <v>#N/A</v>
      </c>
      <c r="V651" s="56" t="e">
        <v>#N/A</v>
      </c>
      <c r="W651" s="53" t="e">
        <v>#N/A</v>
      </c>
      <c r="X651" s="54" t="e">
        <v>#N/A</v>
      </c>
      <c r="Y651" s="53" t="e">
        <v>#N/A</v>
      </c>
      <c r="Z651" s="56" t="e">
        <v>#N/A</v>
      </c>
      <c r="AA651" s="56" t="e">
        <v>#N/A</v>
      </c>
      <c r="AB651" s="56" t="e">
        <v>#N/A</v>
      </c>
      <c r="AC651" s="74"/>
      <c r="AD651" s="74">
        <v>0</v>
      </c>
      <c r="AE651" s="75" t="e">
        <v>#N/A</v>
      </c>
      <c r="AF651" s="75" t="e">
        <v>#N/A</v>
      </c>
      <c r="AG651" s="39"/>
      <c r="AH651" s="39"/>
      <c r="AI651" s="68"/>
    </row>
    <row r="652" spans="1:35" s="38" customFormat="1">
      <c r="A652" s="50"/>
      <c r="B652" s="66"/>
      <c r="C652" s="39"/>
      <c r="D652" s="39"/>
      <c r="E652" s="39"/>
      <c r="F652" s="31" t="s">
        <v>315</v>
      </c>
      <c r="G652" s="48"/>
      <c r="H652" s="73"/>
      <c r="I652" s="74"/>
      <c r="J652" s="49"/>
      <c r="K652" s="39"/>
      <c r="L652" s="39">
        <v>6.2</v>
      </c>
      <c r="M652" s="39">
        <v>0.28000000000000003</v>
      </c>
      <c r="N652" s="48"/>
      <c r="O652" s="48"/>
      <c r="P652" s="48"/>
      <c r="Q652" s="48" t="e">
        <v>#N/A</v>
      </c>
      <c r="R652" s="48" t="e">
        <v>#N/A</v>
      </c>
      <c r="S652" s="48" t="e">
        <v>#N/A</v>
      </c>
      <c r="T652" s="48" t="e">
        <v>#N/A</v>
      </c>
      <c r="U652" s="51" t="e">
        <v>#N/A</v>
      </c>
      <c r="V652" s="51" t="e">
        <v>#N/A</v>
      </c>
      <c r="W652" s="48" t="e">
        <v>#N/A</v>
      </c>
      <c r="X652" s="49" t="e">
        <v>#N/A</v>
      </c>
      <c r="Y652" s="48" t="e">
        <v>#N/A</v>
      </c>
      <c r="Z652" s="51" t="e">
        <v>#N/A</v>
      </c>
      <c r="AA652" s="51" t="e">
        <v>#N/A</v>
      </c>
      <c r="AB652" s="51" t="e">
        <v>#N/A</v>
      </c>
      <c r="AC652" s="74"/>
      <c r="AD652" s="74">
        <v>0</v>
      </c>
      <c r="AE652" s="75" t="e">
        <v>#N/A</v>
      </c>
      <c r="AF652" s="75" t="e">
        <v>#N/A</v>
      </c>
      <c r="AG652" s="39"/>
      <c r="AH652" s="39"/>
      <c r="AI652" s="68"/>
    </row>
    <row r="653" spans="1:35" s="38" customFormat="1">
      <c r="A653" s="43">
        <v>134</v>
      </c>
      <c r="B653" s="66" t="s">
        <v>670</v>
      </c>
      <c r="C653" s="39">
        <v>-43.496445000000001</v>
      </c>
      <c r="D653" s="39">
        <v>172.68998500000001</v>
      </c>
      <c r="E653" s="39" t="s">
        <v>671</v>
      </c>
      <c r="F653" s="31" t="s">
        <v>316</v>
      </c>
      <c r="G653" s="41">
        <v>20.073132257698166</v>
      </c>
      <c r="H653" s="73">
        <v>1.7307375703959378</v>
      </c>
      <c r="I653" s="74">
        <v>192.28018987211908</v>
      </c>
      <c r="J653" s="42">
        <v>1</v>
      </c>
      <c r="K653" s="39" t="s">
        <v>540</v>
      </c>
      <c r="L653" s="39">
        <v>7.1</v>
      </c>
      <c r="M653" s="39">
        <v>0.17</v>
      </c>
      <c r="N653" s="41">
        <v>0.219</v>
      </c>
      <c r="O653" s="41">
        <v>0.56000000000000005</v>
      </c>
      <c r="P653" s="41">
        <v>8.41</v>
      </c>
      <c r="Q653" s="76" t="s">
        <v>767</v>
      </c>
      <c r="R653" s="41">
        <v>0.92831776672255584</v>
      </c>
      <c r="S653" s="41">
        <v>12.418045180243361</v>
      </c>
      <c r="T653" s="76" t="s">
        <v>767</v>
      </c>
      <c r="U653" s="45" t="s">
        <v>767</v>
      </c>
      <c r="V653" s="45" t="s">
        <v>767</v>
      </c>
      <c r="W653" s="76" t="s">
        <v>767</v>
      </c>
      <c r="X653" s="77" t="s">
        <v>767</v>
      </c>
      <c r="Y653" s="76" t="s">
        <v>767</v>
      </c>
      <c r="Z653" s="44">
        <v>1.3025491973275372</v>
      </c>
      <c r="AA653" s="45" t="s">
        <v>767</v>
      </c>
      <c r="AB653" s="45" t="s">
        <v>767</v>
      </c>
      <c r="AC653" s="74">
        <v>0</v>
      </c>
      <c r="AD653" s="74">
        <v>-50</v>
      </c>
      <c r="AE653" s="75">
        <v>20</v>
      </c>
      <c r="AF653" s="75" t="s">
        <v>860</v>
      </c>
      <c r="AG653" s="39" t="s">
        <v>533</v>
      </c>
      <c r="AH653" s="39" t="s">
        <v>533</v>
      </c>
      <c r="AI653" s="68" t="s">
        <v>831</v>
      </c>
    </row>
    <row r="654" spans="1:35" s="38" customFormat="1">
      <c r="A654" s="55"/>
      <c r="B654" s="66"/>
      <c r="C654" s="39"/>
      <c r="D654" s="39"/>
      <c r="E654" s="39"/>
      <c r="F654" s="31" t="s">
        <v>317</v>
      </c>
      <c r="G654" s="53"/>
      <c r="H654" s="73"/>
      <c r="I654" s="74"/>
      <c r="J654" s="54"/>
      <c r="K654" s="39"/>
      <c r="L654" s="39">
        <v>7.1</v>
      </c>
      <c r="M654" s="39">
        <v>0.17</v>
      </c>
      <c r="N654" s="53"/>
      <c r="O654" s="53"/>
      <c r="P654" s="53"/>
      <c r="Q654" s="53" t="e">
        <v>#N/A</v>
      </c>
      <c r="R654" s="53" t="e">
        <v>#N/A</v>
      </c>
      <c r="S654" s="53" t="e">
        <v>#N/A</v>
      </c>
      <c r="T654" s="53" t="e">
        <v>#N/A</v>
      </c>
      <c r="U654" s="56" t="e">
        <v>#N/A</v>
      </c>
      <c r="V654" s="56" t="e">
        <v>#N/A</v>
      </c>
      <c r="W654" s="53" t="e">
        <v>#N/A</v>
      </c>
      <c r="X654" s="54" t="e">
        <v>#N/A</v>
      </c>
      <c r="Y654" s="53" t="e">
        <v>#N/A</v>
      </c>
      <c r="Z654" s="56" t="e">
        <v>#N/A</v>
      </c>
      <c r="AA654" s="56" t="e">
        <v>#N/A</v>
      </c>
      <c r="AB654" s="56" t="e">
        <v>#N/A</v>
      </c>
      <c r="AC654" s="74"/>
      <c r="AD654" s="74">
        <v>0</v>
      </c>
      <c r="AE654" s="75" t="e">
        <v>#N/A</v>
      </c>
      <c r="AF654" s="75" t="e">
        <v>#N/A</v>
      </c>
      <c r="AG654" s="39"/>
      <c r="AH654" s="39"/>
      <c r="AI654" s="68"/>
    </row>
    <row r="655" spans="1:35" s="38" customFormat="1">
      <c r="A655" s="50"/>
      <c r="B655" s="66"/>
      <c r="C655" s="39"/>
      <c r="D655" s="39"/>
      <c r="E655" s="39"/>
      <c r="F655" s="31" t="s">
        <v>318</v>
      </c>
      <c r="G655" s="48"/>
      <c r="H655" s="73"/>
      <c r="I655" s="74"/>
      <c r="J655" s="49"/>
      <c r="K655" s="39"/>
      <c r="L655" s="39">
        <v>7.1</v>
      </c>
      <c r="M655" s="39">
        <v>0.17</v>
      </c>
      <c r="N655" s="48"/>
      <c r="O655" s="48"/>
      <c r="P655" s="48"/>
      <c r="Q655" s="48" t="e">
        <v>#N/A</v>
      </c>
      <c r="R655" s="48" t="e">
        <v>#N/A</v>
      </c>
      <c r="S655" s="48" t="e">
        <v>#N/A</v>
      </c>
      <c r="T655" s="48" t="e">
        <v>#N/A</v>
      </c>
      <c r="U655" s="51" t="e">
        <v>#N/A</v>
      </c>
      <c r="V655" s="51" t="e">
        <v>#N/A</v>
      </c>
      <c r="W655" s="48" t="e">
        <v>#N/A</v>
      </c>
      <c r="X655" s="49" t="e">
        <v>#N/A</v>
      </c>
      <c r="Y655" s="48" t="e">
        <v>#N/A</v>
      </c>
      <c r="Z655" s="51" t="e">
        <v>#N/A</v>
      </c>
      <c r="AA655" s="51" t="e">
        <v>#N/A</v>
      </c>
      <c r="AB655" s="51" t="e">
        <v>#N/A</v>
      </c>
      <c r="AC655" s="74"/>
      <c r="AD655" s="74">
        <v>0</v>
      </c>
      <c r="AE655" s="75" t="e">
        <v>#N/A</v>
      </c>
      <c r="AF655" s="75" t="e">
        <v>#N/A</v>
      </c>
      <c r="AG655" s="39"/>
      <c r="AH655" s="39"/>
      <c r="AI655" s="68"/>
    </row>
    <row r="656" spans="1:35" s="38" customFormat="1">
      <c r="A656" s="43">
        <v>135</v>
      </c>
      <c r="B656" s="66" t="s">
        <v>670</v>
      </c>
      <c r="C656" s="39"/>
      <c r="D656" s="39"/>
      <c r="E656" s="39" t="s">
        <v>672</v>
      </c>
      <c r="F656" s="31" t="s">
        <v>316</v>
      </c>
      <c r="G656" s="41">
        <v>20.073132257698166</v>
      </c>
      <c r="H656" s="73">
        <v>1.7307375703959378</v>
      </c>
      <c r="I656" s="74">
        <v>192.28018987211908</v>
      </c>
      <c r="J656" s="42">
        <v>1</v>
      </c>
      <c r="K656" s="39" t="s">
        <v>541</v>
      </c>
      <c r="L656" s="39">
        <v>6.2</v>
      </c>
      <c r="M656" s="39">
        <v>0.34</v>
      </c>
      <c r="N656" s="41">
        <v>0.51500000000000001</v>
      </c>
      <c r="O656" s="41">
        <v>1.19</v>
      </c>
      <c r="P656" s="41">
        <v>7.68</v>
      </c>
      <c r="Q656" s="41">
        <v>2.575358921910635</v>
      </c>
      <c r="R656" s="41">
        <v>0.92831776672255584</v>
      </c>
      <c r="S656" s="41">
        <v>2.9126986534606019</v>
      </c>
      <c r="T656" s="41">
        <v>1.7567593543892419</v>
      </c>
      <c r="U656" s="44">
        <v>93.051508991143692</v>
      </c>
      <c r="V656" s="44">
        <v>114.01572423605492</v>
      </c>
      <c r="W656" s="41">
        <v>0.84877925927385567</v>
      </c>
      <c r="X656" s="42">
        <v>60.697664098247955</v>
      </c>
      <c r="Y656" s="41">
        <v>-0.12003604321689373</v>
      </c>
      <c r="Z656" s="44">
        <v>12.254538953579253</v>
      </c>
      <c r="AA656" s="44">
        <v>2.1609496107210839</v>
      </c>
      <c r="AB656" s="44">
        <v>0.21341928061904772</v>
      </c>
      <c r="AC656" s="42" t="s">
        <v>557</v>
      </c>
      <c r="AD656" s="74">
        <v>0</v>
      </c>
      <c r="AE656" s="75">
        <v>80</v>
      </c>
      <c r="AF656" s="75" t="s">
        <v>848</v>
      </c>
      <c r="AG656" s="39" t="s">
        <v>533</v>
      </c>
      <c r="AH656" s="39" t="s">
        <v>533</v>
      </c>
      <c r="AI656" s="68" t="s">
        <v>831</v>
      </c>
    </row>
    <row r="657" spans="1:35" s="38" customFormat="1">
      <c r="A657" s="55"/>
      <c r="B657" s="66"/>
      <c r="C657" s="39"/>
      <c r="D657" s="39"/>
      <c r="E657" s="39"/>
      <c r="F657" s="31" t="s">
        <v>317</v>
      </c>
      <c r="G657" s="53"/>
      <c r="H657" s="73"/>
      <c r="I657" s="74"/>
      <c r="J657" s="54"/>
      <c r="K657" s="39"/>
      <c r="L657" s="39">
        <v>6.2</v>
      </c>
      <c r="M657" s="39">
        <v>0.34</v>
      </c>
      <c r="N657" s="53"/>
      <c r="O657" s="53"/>
      <c r="P657" s="53"/>
      <c r="Q657" s="53" t="e">
        <v>#N/A</v>
      </c>
      <c r="R657" s="53" t="e">
        <v>#N/A</v>
      </c>
      <c r="S657" s="53" t="e">
        <v>#N/A</v>
      </c>
      <c r="T657" s="53" t="e">
        <v>#N/A</v>
      </c>
      <c r="U657" s="56" t="e">
        <v>#N/A</v>
      </c>
      <c r="V657" s="56" t="e">
        <v>#N/A</v>
      </c>
      <c r="W657" s="53" t="e">
        <v>#N/A</v>
      </c>
      <c r="X657" s="54" t="e">
        <v>#N/A</v>
      </c>
      <c r="Y657" s="53" t="e">
        <v>#N/A</v>
      </c>
      <c r="Z657" s="56" t="e">
        <v>#N/A</v>
      </c>
      <c r="AA657" s="56" t="e">
        <v>#N/A</v>
      </c>
      <c r="AB657" s="56" t="e">
        <v>#N/A</v>
      </c>
      <c r="AC657" s="54"/>
      <c r="AD657" s="74">
        <v>0</v>
      </c>
      <c r="AE657" s="75" t="e">
        <v>#N/A</v>
      </c>
      <c r="AF657" s="75" t="e">
        <v>#N/A</v>
      </c>
      <c r="AG657" s="39"/>
      <c r="AH657" s="39"/>
      <c r="AI657" s="68"/>
    </row>
    <row r="658" spans="1:35" s="38" customFormat="1">
      <c r="A658" s="50"/>
      <c r="B658" s="66"/>
      <c r="C658" s="39"/>
      <c r="D658" s="39"/>
      <c r="E658" s="39"/>
      <c r="F658" s="31" t="s">
        <v>318</v>
      </c>
      <c r="G658" s="48"/>
      <c r="H658" s="73"/>
      <c r="I658" s="74"/>
      <c r="J658" s="49"/>
      <c r="K658" s="39"/>
      <c r="L658" s="39">
        <v>6.2</v>
      </c>
      <c r="M658" s="39">
        <v>0.34</v>
      </c>
      <c r="N658" s="48"/>
      <c r="O658" s="48"/>
      <c r="P658" s="48"/>
      <c r="Q658" s="48" t="e">
        <v>#N/A</v>
      </c>
      <c r="R658" s="48" t="e">
        <v>#N/A</v>
      </c>
      <c r="S658" s="48" t="e">
        <v>#N/A</v>
      </c>
      <c r="T658" s="48" t="e">
        <v>#N/A</v>
      </c>
      <c r="U658" s="51" t="e">
        <v>#N/A</v>
      </c>
      <c r="V658" s="51" t="e">
        <v>#N/A</v>
      </c>
      <c r="W658" s="48" t="e">
        <v>#N/A</v>
      </c>
      <c r="X658" s="49" t="e">
        <v>#N/A</v>
      </c>
      <c r="Y658" s="48" t="e">
        <v>#N/A</v>
      </c>
      <c r="Z658" s="51" t="e">
        <v>#N/A</v>
      </c>
      <c r="AA658" s="51" t="e">
        <v>#N/A</v>
      </c>
      <c r="AB658" s="51" t="e">
        <v>#N/A</v>
      </c>
      <c r="AC658" s="49"/>
      <c r="AD658" s="74">
        <v>0</v>
      </c>
      <c r="AE658" s="75" t="e">
        <v>#N/A</v>
      </c>
      <c r="AF658" s="75" t="e">
        <v>#N/A</v>
      </c>
      <c r="AG658" s="39"/>
      <c r="AH658" s="39"/>
      <c r="AI658" s="68"/>
    </row>
    <row r="659" spans="1:35" s="38" customFormat="1">
      <c r="A659" s="43">
        <v>136</v>
      </c>
      <c r="B659" s="66" t="s">
        <v>670</v>
      </c>
      <c r="C659" s="39"/>
      <c r="D659" s="39"/>
      <c r="E659" s="39" t="s">
        <v>673</v>
      </c>
      <c r="F659" s="31" t="s">
        <v>316</v>
      </c>
      <c r="G659" s="41">
        <v>20.073132257698166</v>
      </c>
      <c r="H659" s="73">
        <v>1.7307375703959378</v>
      </c>
      <c r="I659" s="74">
        <v>192.28018987211908</v>
      </c>
      <c r="J659" s="42">
        <v>1</v>
      </c>
      <c r="K659" s="39" t="s">
        <v>530</v>
      </c>
      <c r="L659" s="39">
        <v>6.2</v>
      </c>
      <c r="M659" s="39">
        <v>0.23</v>
      </c>
      <c r="N659" s="41">
        <v>0.44900000000000001</v>
      </c>
      <c r="O659" s="41">
        <v>0.85</v>
      </c>
      <c r="P659" s="41">
        <v>6.6</v>
      </c>
      <c r="Q659" s="76" t="s">
        <v>767</v>
      </c>
      <c r="R659" s="41">
        <v>0.92831776672255584</v>
      </c>
      <c r="S659" s="41">
        <v>7.1264597563091696</v>
      </c>
      <c r="T659" s="76" t="s">
        <v>767</v>
      </c>
      <c r="U659" s="45" t="s">
        <v>767</v>
      </c>
      <c r="V659" s="45" t="s">
        <v>767</v>
      </c>
      <c r="W659" s="76" t="s">
        <v>767</v>
      </c>
      <c r="X659" s="77" t="s">
        <v>767</v>
      </c>
      <c r="Y659" s="76" t="s">
        <v>767</v>
      </c>
      <c r="Z659" s="44">
        <v>2.6157669646296138</v>
      </c>
      <c r="AA659" s="45" t="s">
        <v>767</v>
      </c>
      <c r="AB659" s="45" t="s">
        <v>767</v>
      </c>
      <c r="AC659" s="74">
        <v>0</v>
      </c>
      <c r="AD659" s="74">
        <v>0</v>
      </c>
      <c r="AE659" s="75">
        <v>25</v>
      </c>
      <c r="AF659" s="75" t="s">
        <v>820</v>
      </c>
      <c r="AG659" s="39" t="s">
        <v>533</v>
      </c>
      <c r="AH659" s="39" t="s">
        <v>533</v>
      </c>
      <c r="AI659" s="68" t="s">
        <v>831</v>
      </c>
    </row>
    <row r="660" spans="1:35" s="38" customFormat="1">
      <c r="A660" s="55"/>
      <c r="B660" s="66"/>
      <c r="C660" s="39"/>
      <c r="D660" s="39"/>
      <c r="E660" s="39"/>
      <c r="F660" s="31" t="s">
        <v>317</v>
      </c>
      <c r="G660" s="53"/>
      <c r="H660" s="73"/>
      <c r="I660" s="74"/>
      <c r="J660" s="54"/>
      <c r="K660" s="39"/>
      <c r="L660" s="39">
        <v>6.2</v>
      </c>
      <c r="M660" s="39">
        <v>0.23</v>
      </c>
      <c r="N660" s="53"/>
      <c r="O660" s="53"/>
      <c r="P660" s="53"/>
      <c r="Q660" s="53" t="e">
        <v>#N/A</v>
      </c>
      <c r="R660" s="53" t="e">
        <v>#N/A</v>
      </c>
      <c r="S660" s="53" t="e">
        <v>#N/A</v>
      </c>
      <c r="T660" s="53" t="e">
        <v>#N/A</v>
      </c>
      <c r="U660" s="56" t="e">
        <v>#N/A</v>
      </c>
      <c r="V660" s="56" t="e">
        <v>#N/A</v>
      </c>
      <c r="W660" s="53" t="e">
        <v>#N/A</v>
      </c>
      <c r="X660" s="54" t="e">
        <v>#N/A</v>
      </c>
      <c r="Y660" s="53" t="e">
        <v>#N/A</v>
      </c>
      <c r="Z660" s="56" t="e">
        <v>#N/A</v>
      </c>
      <c r="AA660" s="56" t="e">
        <v>#N/A</v>
      </c>
      <c r="AB660" s="56" t="e">
        <v>#N/A</v>
      </c>
      <c r="AC660" s="74"/>
      <c r="AD660" s="74">
        <v>0</v>
      </c>
      <c r="AE660" s="75" t="e">
        <v>#N/A</v>
      </c>
      <c r="AF660" s="75" t="e">
        <v>#N/A</v>
      </c>
      <c r="AG660" s="39"/>
      <c r="AH660" s="39"/>
      <c r="AI660" s="68"/>
    </row>
    <row r="661" spans="1:35" s="38" customFormat="1">
      <c r="A661" s="50"/>
      <c r="B661" s="66"/>
      <c r="C661" s="39"/>
      <c r="D661" s="39"/>
      <c r="E661" s="39"/>
      <c r="F661" s="31" t="s">
        <v>318</v>
      </c>
      <c r="G661" s="48"/>
      <c r="H661" s="73"/>
      <c r="I661" s="74"/>
      <c r="J661" s="49"/>
      <c r="K661" s="39"/>
      <c r="L661" s="39">
        <v>6.2</v>
      </c>
      <c r="M661" s="39">
        <v>0.23</v>
      </c>
      <c r="N661" s="48"/>
      <c r="O661" s="48"/>
      <c r="P661" s="48"/>
      <c r="Q661" s="48" t="e">
        <v>#N/A</v>
      </c>
      <c r="R661" s="48" t="e">
        <v>#N/A</v>
      </c>
      <c r="S661" s="48" t="e">
        <v>#N/A</v>
      </c>
      <c r="T661" s="48" t="e">
        <v>#N/A</v>
      </c>
      <c r="U661" s="51" t="e">
        <v>#N/A</v>
      </c>
      <c r="V661" s="51" t="e">
        <v>#N/A</v>
      </c>
      <c r="W661" s="48" t="e">
        <v>#N/A</v>
      </c>
      <c r="X661" s="49" t="e">
        <v>#N/A</v>
      </c>
      <c r="Y661" s="48" t="e">
        <v>#N/A</v>
      </c>
      <c r="Z661" s="51" t="e">
        <v>#N/A</v>
      </c>
      <c r="AA661" s="51" t="e">
        <v>#N/A</v>
      </c>
      <c r="AB661" s="51" t="e">
        <v>#N/A</v>
      </c>
      <c r="AC661" s="74"/>
      <c r="AD661" s="74">
        <v>0</v>
      </c>
      <c r="AE661" s="75" t="e">
        <v>#N/A</v>
      </c>
      <c r="AF661" s="75" t="e">
        <v>#N/A</v>
      </c>
      <c r="AG661" s="39"/>
      <c r="AH661" s="39"/>
      <c r="AI661" s="68"/>
    </row>
    <row r="662" spans="1:35" s="38" customFormat="1">
      <c r="A662" s="43">
        <v>137</v>
      </c>
      <c r="B662" s="78" t="s">
        <v>674</v>
      </c>
      <c r="C662" s="39">
        <v>-43.496341000000001</v>
      </c>
      <c r="D662" s="39">
        <v>172.68799200000001</v>
      </c>
      <c r="E662" s="39" t="s">
        <v>675</v>
      </c>
      <c r="F662" s="31" t="s">
        <v>319</v>
      </c>
      <c r="G662" s="41">
        <v>16.654425702470423</v>
      </c>
      <c r="H662" s="73">
        <v>1.7609611763366215</v>
      </c>
      <c r="I662" s="74">
        <v>193.99587611333939</v>
      </c>
      <c r="J662" s="42">
        <v>1</v>
      </c>
      <c r="K662" s="39" t="s">
        <v>540</v>
      </c>
      <c r="L662" s="39">
        <v>7.1</v>
      </c>
      <c r="M662" s="39">
        <v>0.18</v>
      </c>
      <c r="N662" s="41">
        <v>0.221</v>
      </c>
      <c r="O662" s="41">
        <v>0.6</v>
      </c>
      <c r="P662" s="41">
        <v>8.68</v>
      </c>
      <c r="Q662" s="76" t="s">
        <v>767</v>
      </c>
      <c r="R662" s="76" t="s">
        <v>767</v>
      </c>
      <c r="S662" s="41">
        <v>5.8509553442497513</v>
      </c>
      <c r="T662" s="41">
        <v>1.8467926680809887</v>
      </c>
      <c r="U662" s="44">
        <v>41.494108830455843</v>
      </c>
      <c r="V662" s="44">
        <v>78.210079301484214</v>
      </c>
      <c r="W662" s="41">
        <v>0.93300525991681027</v>
      </c>
      <c r="X662" s="42">
        <v>49.859129948299284</v>
      </c>
      <c r="Y662" s="41">
        <v>-7.339132855423354E-2</v>
      </c>
      <c r="Z662" s="44">
        <v>2.478911483069715</v>
      </c>
      <c r="AA662" s="44">
        <v>3.4505427579941739E-2</v>
      </c>
      <c r="AB662" s="45" t="s">
        <v>767</v>
      </c>
      <c r="AC662" s="74">
        <v>0</v>
      </c>
      <c r="AD662" s="74">
        <v>-50</v>
      </c>
      <c r="AE662" s="75">
        <v>10</v>
      </c>
      <c r="AF662" s="75" t="s">
        <v>821</v>
      </c>
      <c r="AG662" s="39" t="s">
        <v>533</v>
      </c>
      <c r="AH662" s="39" t="s">
        <v>533</v>
      </c>
      <c r="AI662" s="68" t="s">
        <v>831</v>
      </c>
    </row>
    <row r="663" spans="1:35" s="38" customFormat="1">
      <c r="A663" s="55"/>
      <c r="B663" s="78"/>
      <c r="C663" s="39"/>
      <c r="D663" s="39"/>
      <c r="E663" s="39"/>
      <c r="F663" s="31" t="s">
        <v>320</v>
      </c>
      <c r="G663" s="53"/>
      <c r="H663" s="73"/>
      <c r="I663" s="74"/>
      <c r="J663" s="54"/>
      <c r="K663" s="39"/>
      <c r="L663" s="39">
        <v>7.1</v>
      </c>
      <c r="M663" s="39">
        <v>0.18</v>
      </c>
      <c r="N663" s="53"/>
      <c r="O663" s="53"/>
      <c r="P663" s="53"/>
      <c r="Q663" s="53" t="e">
        <v>#N/A</v>
      </c>
      <c r="R663" s="53" t="e">
        <v>#N/A</v>
      </c>
      <c r="S663" s="53" t="e">
        <v>#N/A</v>
      </c>
      <c r="T663" s="53" t="e">
        <v>#N/A</v>
      </c>
      <c r="U663" s="56" t="e">
        <v>#N/A</v>
      </c>
      <c r="V663" s="56" t="e">
        <v>#N/A</v>
      </c>
      <c r="W663" s="53" t="e">
        <v>#N/A</v>
      </c>
      <c r="X663" s="54" t="e">
        <v>#N/A</v>
      </c>
      <c r="Y663" s="53" t="e">
        <v>#N/A</v>
      </c>
      <c r="Z663" s="56" t="e">
        <v>#N/A</v>
      </c>
      <c r="AA663" s="56" t="e">
        <v>#N/A</v>
      </c>
      <c r="AB663" s="56" t="e">
        <v>#N/A</v>
      </c>
      <c r="AC663" s="74"/>
      <c r="AD663" s="74">
        <v>0</v>
      </c>
      <c r="AE663" s="75" t="e">
        <v>#N/A</v>
      </c>
      <c r="AF663" s="75" t="e">
        <v>#N/A</v>
      </c>
      <c r="AG663" s="39"/>
      <c r="AH663" s="39"/>
      <c r="AI663" s="68"/>
    </row>
    <row r="664" spans="1:35" s="38" customFormat="1">
      <c r="A664" s="55"/>
      <c r="B664" s="78"/>
      <c r="C664" s="39"/>
      <c r="D664" s="39"/>
      <c r="E664" s="39"/>
      <c r="F664" s="31" t="s">
        <v>321</v>
      </c>
      <c r="G664" s="53"/>
      <c r="H664" s="73"/>
      <c r="I664" s="74"/>
      <c r="J664" s="54"/>
      <c r="K664" s="39"/>
      <c r="L664" s="39">
        <v>7.1</v>
      </c>
      <c r="M664" s="39">
        <v>0.18</v>
      </c>
      <c r="N664" s="53"/>
      <c r="O664" s="53"/>
      <c r="P664" s="53"/>
      <c r="Q664" s="53" t="e">
        <v>#N/A</v>
      </c>
      <c r="R664" s="53" t="e">
        <v>#N/A</v>
      </c>
      <c r="S664" s="53" t="e">
        <v>#N/A</v>
      </c>
      <c r="T664" s="53" t="e">
        <v>#N/A</v>
      </c>
      <c r="U664" s="56" t="e">
        <v>#N/A</v>
      </c>
      <c r="V664" s="56" t="e">
        <v>#N/A</v>
      </c>
      <c r="W664" s="53" t="e">
        <v>#N/A</v>
      </c>
      <c r="X664" s="54" t="e">
        <v>#N/A</v>
      </c>
      <c r="Y664" s="53" t="e">
        <v>#N/A</v>
      </c>
      <c r="Z664" s="56" t="e">
        <v>#N/A</v>
      </c>
      <c r="AA664" s="56" t="e">
        <v>#N/A</v>
      </c>
      <c r="AB664" s="56" t="e">
        <v>#N/A</v>
      </c>
      <c r="AC664" s="74"/>
      <c r="AD664" s="74">
        <v>0</v>
      </c>
      <c r="AE664" s="75" t="e">
        <v>#N/A</v>
      </c>
      <c r="AF664" s="75" t="e">
        <v>#N/A</v>
      </c>
      <c r="AG664" s="39"/>
      <c r="AH664" s="39"/>
      <c r="AI664" s="68"/>
    </row>
    <row r="665" spans="1:35" s="38" customFormat="1">
      <c r="A665" s="55"/>
      <c r="B665" s="78"/>
      <c r="C665" s="39"/>
      <c r="D665" s="39"/>
      <c r="E665" s="39"/>
      <c r="F665" s="31" t="s">
        <v>322</v>
      </c>
      <c r="G665" s="53"/>
      <c r="H665" s="73"/>
      <c r="I665" s="74"/>
      <c r="J665" s="54"/>
      <c r="K665" s="39"/>
      <c r="L665" s="39">
        <v>7.1</v>
      </c>
      <c r="M665" s="39">
        <v>0.18</v>
      </c>
      <c r="N665" s="53"/>
      <c r="O665" s="53"/>
      <c r="P665" s="53"/>
      <c r="Q665" s="53" t="e">
        <v>#N/A</v>
      </c>
      <c r="R665" s="53" t="e">
        <v>#N/A</v>
      </c>
      <c r="S665" s="53" t="e">
        <v>#N/A</v>
      </c>
      <c r="T665" s="53" t="e">
        <v>#N/A</v>
      </c>
      <c r="U665" s="56" t="e">
        <v>#N/A</v>
      </c>
      <c r="V665" s="56" t="e">
        <v>#N/A</v>
      </c>
      <c r="W665" s="53" t="e">
        <v>#N/A</v>
      </c>
      <c r="X665" s="54" t="e">
        <v>#N/A</v>
      </c>
      <c r="Y665" s="53" t="e">
        <v>#N/A</v>
      </c>
      <c r="Z665" s="56" t="e">
        <v>#N/A</v>
      </c>
      <c r="AA665" s="56" t="e">
        <v>#N/A</v>
      </c>
      <c r="AB665" s="56" t="e">
        <v>#N/A</v>
      </c>
      <c r="AC665" s="74"/>
      <c r="AD665" s="74">
        <v>0</v>
      </c>
      <c r="AE665" s="75" t="e">
        <v>#N/A</v>
      </c>
      <c r="AF665" s="75" t="e">
        <v>#N/A</v>
      </c>
      <c r="AG665" s="39"/>
      <c r="AH665" s="39"/>
      <c r="AI665" s="68"/>
    </row>
    <row r="666" spans="1:35" s="38" customFormat="1">
      <c r="A666" s="50"/>
      <c r="B666" s="78"/>
      <c r="C666" s="39"/>
      <c r="D666" s="39"/>
      <c r="E666" s="39"/>
      <c r="F666" s="31" t="s">
        <v>323</v>
      </c>
      <c r="G666" s="48"/>
      <c r="H666" s="73"/>
      <c r="I666" s="74"/>
      <c r="J666" s="49"/>
      <c r="K666" s="39"/>
      <c r="L666" s="39">
        <v>7.1</v>
      </c>
      <c r="M666" s="39">
        <v>0.18</v>
      </c>
      <c r="N666" s="48"/>
      <c r="O666" s="48"/>
      <c r="P666" s="48"/>
      <c r="Q666" s="48" t="e">
        <v>#N/A</v>
      </c>
      <c r="R666" s="48" t="e">
        <v>#N/A</v>
      </c>
      <c r="S666" s="48" t="e">
        <v>#N/A</v>
      </c>
      <c r="T666" s="48" t="e">
        <v>#N/A</v>
      </c>
      <c r="U666" s="51" t="e">
        <v>#N/A</v>
      </c>
      <c r="V666" s="51" t="e">
        <v>#N/A</v>
      </c>
      <c r="W666" s="48" t="e">
        <v>#N/A</v>
      </c>
      <c r="X666" s="49" t="e">
        <v>#N/A</v>
      </c>
      <c r="Y666" s="48" t="e">
        <v>#N/A</v>
      </c>
      <c r="Z666" s="51" t="e">
        <v>#N/A</v>
      </c>
      <c r="AA666" s="51" t="e">
        <v>#N/A</v>
      </c>
      <c r="AB666" s="51" t="e">
        <v>#N/A</v>
      </c>
      <c r="AC666" s="74"/>
      <c r="AD666" s="74">
        <v>0</v>
      </c>
      <c r="AE666" s="75" t="e">
        <v>#N/A</v>
      </c>
      <c r="AF666" s="75" t="e">
        <v>#N/A</v>
      </c>
      <c r="AG666" s="39"/>
      <c r="AH666" s="39"/>
      <c r="AI666" s="68"/>
    </row>
    <row r="667" spans="1:35" s="38" customFormat="1">
      <c r="A667" s="43">
        <v>138</v>
      </c>
      <c r="B667" s="78" t="s">
        <v>674</v>
      </c>
      <c r="C667" s="39"/>
      <c r="D667" s="39"/>
      <c r="E667" s="39" t="s">
        <v>676</v>
      </c>
      <c r="F667" s="31" t="s">
        <v>319</v>
      </c>
      <c r="G667" s="41">
        <v>16.654425702470423</v>
      </c>
      <c r="H667" s="73">
        <v>1.7609611763366215</v>
      </c>
      <c r="I667" s="74">
        <v>193.99587611333939</v>
      </c>
      <c r="J667" s="42">
        <v>1</v>
      </c>
      <c r="K667" s="39" t="s">
        <v>541</v>
      </c>
      <c r="L667" s="39">
        <v>6.2</v>
      </c>
      <c r="M667" s="39">
        <v>0.34</v>
      </c>
      <c r="N667" s="41">
        <v>0.51700000000000002</v>
      </c>
      <c r="O667" s="41">
        <v>1.2</v>
      </c>
      <c r="P667" s="41">
        <v>7.73</v>
      </c>
      <c r="Q667" s="41">
        <v>2.4756918656443667</v>
      </c>
      <c r="R667" s="76" t="s">
        <v>767</v>
      </c>
      <c r="S667" s="41">
        <v>3.3964905570797042</v>
      </c>
      <c r="T667" s="41">
        <v>1.8400648767853505</v>
      </c>
      <c r="U667" s="44">
        <v>76.109185751895509</v>
      </c>
      <c r="V667" s="44">
        <v>109.04671139358035</v>
      </c>
      <c r="W667" s="41">
        <v>0.79669566377255041</v>
      </c>
      <c r="X667" s="42">
        <v>58.700199842772157</v>
      </c>
      <c r="Y667" s="41">
        <v>-0.10527882647040469</v>
      </c>
      <c r="Z667" s="44">
        <v>12.393608830345309</v>
      </c>
      <c r="AA667" s="44">
        <v>2.8800992243563655</v>
      </c>
      <c r="AB667" s="44">
        <v>0.30500538723600135</v>
      </c>
      <c r="AC667" s="42" t="s">
        <v>522</v>
      </c>
      <c r="AD667" s="74">
        <v>0</v>
      </c>
      <c r="AE667" s="75">
        <v>100</v>
      </c>
      <c r="AF667" s="75" t="s">
        <v>851</v>
      </c>
      <c r="AG667" s="39" t="s">
        <v>533</v>
      </c>
      <c r="AH667" s="39" t="s">
        <v>533</v>
      </c>
      <c r="AI667" s="68" t="s">
        <v>831</v>
      </c>
    </row>
    <row r="668" spans="1:35" s="38" customFormat="1">
      <c r="A668" s="55"/>
      <c r="B668" s="78"/>
      <c r="C668" s="39"/>
      <c r="D668" s="39"/>
      <c r="E668" s="39"/>
      <c r="F668" s="31" t="s">
        <v>320</v>
      </c>
      <c r="G668" s="53"/>
      <c r="H668" s="73"/>
      <c r="I668" s="74"/>
      <c r="J668" s="54"/>
      <c r="K668" s="39"/>
      <c r="L668" s="39">
        <v>6.2</v>
      </c>
      <c r="M668" s="39">
        <v>0.34</v>
      </c>
      <c r="N668" s="53"/>
      <c r="O668" s="53"/>
      <c r="P668" s="53"/>
      <c r="Q668" s="53" t="e">
        <v>#N/A</v>
      </c>
      <c r="R668" s="53" t="e">
        <v>#N/A</v>
      </c>
      <c r="S668" s="53" t="e">
        <v>#N/A</v>
      </c>
      <c r="T668" s="53" t="e">
        <v>#N/A</v>
      </c>
      <c r="U668" s="56" t="e">
        <v>#N/A</v>
      </c>
      <c r="V668" s="56" t="e">
        <v>#N/A</v>
      </c>
      <c r="W668" s="53" t="e">
        <v>#N/A</v>
      </c>
      <c r="X668" s="54" t="e">
        <v>#N/A</v>
      </c>
      <c r="Y668" s="53" t="e">
        <v>#N/A</v>
      </c>
      <c r="Z668" s="56" t="e">
        <v>#N/A</v>
      </c>
      <c r="AA668" s="56" t="e">
        <v>#N/A</v>
      </c>
      <c r="AB668" s="56" t="e">
        <v>#N/A</v>
      </c>
      <c r="AC668" s="54"/>
      <c r="AD668" s="74">
        <v>0</v>
      </c>
      <c r="AE668" s="75" t="e">
        <v>#N/A</v>
      </c>
      <c r="AF668" s="75" t="e">
        <v>#N/A</v>
      </c>
      <c r="AG668" s="39"/>
      <c r="AH668" s="39"/>
      <c r="AI668" s="68"/>
    </row>
    <row r="669" spans="1:35" s="38" customFormat="1">
      <c r="A669" s="55"/>
      <c r="B669" s="78"/>
      <c r="C669" s="39"/>
      <c r="D669" s="39"/>
      <c r="E669" s="39"/>
      <c r="F669" s="31" t="s">
        <v>321</v>
      </c>
      <c r="G669" s="53"/>
      <c r="H669" s="73"/>
      <c r="I669" s="74"/>
      <c r="J669" s="54"/>
      <c r="K669" s="39"/>
      <c r="L669" s="39">
        <v>6.2</v>
      </c>
      <c r="M669" s="39">
        <v>0.34</v>
      </c>
      <c r="N669" s="53"/>
      <c r="O669" s="53"/>
      <c r="P669" s="53"/>
      <c r="Q669" s="53" t="e">
        <v>#N/A</v>
      </c>
      <c r="R669" s="53" t="e">
        <v>#N/A</v>
      </c>
      <c r="S669" s="53" t="e">
        <v>#N/A</v>
      </c>
      <c r="T669" s="53" t="e">
        <v>#N/A</v>
      </c>
      <c r="U669" s="56" t="e">
        <v>#N/A</v>
      </c>
      <c r="V669" s="56" t="e">
        <v>#N/A</v>
      </c>
      <c r="W669" s="53" t="e">
        <v>#N/A</v>
      </c>
      <c r="X669" s="54" t="e">
        <v>#N/A</v>
      </c>
      <c r="Y669" s="53" t="e">
        <v>#N/A</v>
      </c>
      <c r="Z669" s="56" t="e">
        <v>#N/A</v>
      </c>
      <c r="AA669" s="56" t="e">
        <v>#N/A</v>
      </c>
      <c r="AB669" s="56" t="e">
        <v>#N/A</v>
      </c>
      <c r="AC669" s="54"/>
      <c r="AD669" s="74">
        <v>0</v>
      </c>
      <c r="AE669" s="75" t="e">
        <v>#N/A</v>
      </c>
      <c r="AF669" s="75" t="e">
        <v>#N/A</v>
      </c>
      <c r="AG669" s="39"/>
      <c r="AH669" s="39"/>
      <c r="AI669" s="68"/>
    </row>
    <row r="670" spans="1:35" s="38" customFormat="1">
      <c r="A670" s="55"/>
      <c r="B670" s="78"/>
      <c r="C670" s="39"/>
      <c r="D670" s="39"/>
      <c r="E670" s="39"/>
      <c r="F670" s="31" t="s">
        <v>322</v>
      </c>
      <c r="G670" s="53"/>
      <c r="H670" s="73"/>
      <c r="I670" s="74"/>
      <c r="J670" s="54"/>
      <c r="K670" s="39"/>
      <c r="L670" s="39">
        <v>6.2</v>
      </c>
      <c r="M670" s="39">
        <v>0.34</v>
      </c>
      <c r="N670" s="53"/>
      <c r="O670" s="53"/>
      <c r="P670" s="53"/>
      <c r="Q670" s="53" t="e">
        <v>#N/A</v>
      </c>
      <c r="R670" s="53" t="e">
        <v>#N/A</v>
      </c>
      <c r="S670" s="53" t="e">
        <v>#N/A</v>
      </c>
      <c r="T670" s="53" t="e">
        <v>#N/A</v>
      </c>
      <c r="U670" s="56" t="e">
        <v>#N/A</v>
      </c>
      <c r="V670" s="56" t="e">
        <v>#N/A</v>
      </c>
      <c r="W670" s="53" t="e">
        <v>#N/A</v>
      </c>
      <c r="X670" s="54" t="e">
        <v>#N/A</v>
      </c>
      <c r="Y670" s="53" t="e">
        <v>#N/A</v>
      </c>
      <c r="Z670" s="56" t="e">
        <v>#N/A</v>
      </c>
      <c r="AA670" s="56" t="e">
        <v>#N/A</v>
      </c>
      <c r="AB670" s="56" t="e">
        <v>#N/A</v>
      </c>
      <c r="AC670" s="54"/>
      <c r="AD670" s="74">
        <v>0</v>
      </c>
      <c r="AE670" s="75" t="e">
        <v>#N/A</v>
      </c>
      <c r="AF670" s="75" t="e">
        <v>#N/A</v>
      </c>
      <c r="AG670" s="39"/>
      <c r="AH670" s="39"/>
      <c r="AI670" s="68"/>
    </row>
    <row r="671" spans="1:35" s="38" customFormat="1">
      <c r="A671" s="50"/>
      <c r="B671" s="78"/>
      <c r="C671" s="39"/>
      <c r="D671" s="39"/>
      <c r="E671" s="39"/>
      <c r="F671" s="31" t="s">
        <v>323</v>
      </c>
      <c r="G671" s="48"/>
      <c r="H671" s="73"/>
      <c r="I671" s="74"/>
      <c r="J671" s="49"/>
      <c r="K671" s="39"/>
      <c r="L671" s="39">
        <v>6.2</v>
      </c>
      <c r="M671" s="39">
        <v>0.34</v>
      </c>
      <c r="N671" s="48"/>
      <c r="O671" s="48"/>
      <c r="P671" s="48"/>
      <c r="Q671" s="48" t="e">
        <v>#N/A</v>
      </c>
      <c r="R671" s="48" t="e">
        <v>#N/A</v>
      </c>
      <c r="S671" s="48" t="e">
        <v>#N/A</v>
      </c>
      <c r="T671" s="48" t="e">
        <v>#N/A</v>
      </c>
      <c r="U671" s="51" t="e">
        <v>#N/A</v>
      </c>
      <c r="V671" s="51" t="e">
        <v>#N/A</v>
      </c>
      <c r="W671" s="48" t="e">
        <v>#N/A</v>
      </c>
      <c r="X671" s="49" t="e">
        <v>#N/A</v>
      </c>
      <c r="Y671" s="48" t="e">
        <v>#N/A</v>
      </c>
      <c r="Z671" s="51" t="e">
        <v>#N/A</v>
      </c>
      <c r="AA671" s="51" t="e">
        <v>#N/A</v>
      </c>
      <c r="AB671" s="51" t="e">
        <v>#N/A</v>
      </c>
      <c r="AC671" s="49"/>
      <c r="AD671" s="74">
        <v>0</v>
      </c>
      <c r="AE671" s="75" t="e">
        <v>#N/A</v>
      </c>
      <c r="AF671" s="75" t="e">
        <v>#N/A</v>
      </c>
      <c r="AG671" s="39"/>
      <c r="AH671" s="39"/>
      <c r="AI671" s="68"/>
    </row>
    <row r="672" spans="1:35" s="38" customFormat="1">
      <c r="A672" s="43">
        <v>139</v>
      </c>
      <c r="B672" s="78" t="s">
        <v>674</v>
      </c>
      <c r="C672" s="39"/>
      <c r="D672" s="39"/>
      <c r="E672" s="39" t="s">
        <v>677</v>
      </c>
      <c r="F672" s="31" t="s">
        <v>319</v>
      </c>
      <c r="G672" s="41">
        <v>16.654425702470423</v>
      </c>
      <c r="H672" s="73">
        <v>1.7609611763366215</v>
      </c>
      <c r="I672" s="74">
        <v>193.99587611333939</v>
      </c>
      <c r="J672" s="42">
        <v>1</v>
      </c>
      <c r="K672" s="39" t="s">
        <v>530</v>
      </c>
      <c r="L672" s="39">
        <v>6.2</v>
      </c>
      <c r="M672" s="39">
        <v>0.22</v>
      </c>
      <c r="N672" s="41">
        <v>0.44600000000000001</v>
      </c>
      <c r="O672" s="41">
        <v>0.82</v>
      </c>
      <c r="P672" s="41">
        <v>6.52</v>
      </c>
      <c r="Q672" s="41">
        <v>0.19472943612303364</v>
      </c>
      <c r="R672" s="76" t="s">
        <v>767</v>
      </c>
      <c r="S672" s="41">
        <v>4.0342502255386625</v>
      </c>
      <c r="T672" s="41">
        <v>1.9733125595466523</v>
      </c>
      <c r="U672" s="44">
        <v>32.891164135681315</v>
      </c>
      <c r="V672" s="44">
        <v>76.240329202405107</v>
      </c>
      <c r="W672" s="41">
        <v>0.93098996157449554</v>
      </c>
      <c r="X672" s="42">
        <v>47.84924888157083</v>
      </c>
      <c r="Y672" s="41">
        <v>-4.4744507905560442E-2</v>
      </c>
      <c r="Z672" s="44">
        <v>2.7168984170816315</v>
      </c>
      <c r="AA672" s="44">
        <v>7.0784017057196211E-2</v>
      </c>
      <c r="AB672" s="45" t="s">
        <v>767</v>
      </c>
      <c r="AC672" s="74">
        <v>0</v>
      </c>
      <c r="AD672" s="74">
        <v>0</v>
      </c>
      <c r="AE672" s="75">
        <v>40</v>
      </c>
      <c r="AF672" s="75" t="s">
        <v>862</v>
      </c>
      <c r="AG672" s="39" t="s">
        <v>533</v>
      </c>
      <c r="AH672" s="39" t="s">
        <v>533</v>
      </c>
      <c r="AI672" s="68" t="s">
        <v>831</v>
      </c>
    </row>
    <row r="673" spans="1:35" s="38" customFormat="1">
      <c r="A673" s="55"/>
      <c r="B673" s="78"/>
      <c r="C673" s="39"/>
      <c r="D673" s="39"/>
      <c r="E673" s="39"/>
      <c r="F673" s="31" t="s">
        <v>320</v>
      </c>
      <c r="G673" s="53"/>
      <c r="H673" s="73"/>
      <c r="I673" s="74"/>
      <c r="J673" s="54"/>
      <c r="K673" s="39"/>
      <c r="L673" s="39">
        <v>6.2</v>
      </c>
      <c r="M673" s="39">
        <v>0.22</v>
      </c>
      <c r="N673" s="53"/>
      <c r="O673" s="53"/>
      <c r="P673" s="53"/>
      <c r="Q673" s="53" t="e">
        <v>#N/A</v>
      </c>
      <c r="R673" s="53" t="e">
        <v>#N/A</v>
      </c>
      <c r="S673" s="53" t="e">
        <v>#N/A</v>
      </c>
      <c r="T673" s="53" t="e">
        <v>#N/A</v>
      </c>
      <c r="U673" s="56" t="e">
        <v>#N/A</v>
      </c>
      <c r="V673" s="56" t="e">
        <v>#N/A</v>
      </c>
      <c r="W673" s="53" t="e">
        <v>#N/A</v>
      </c>
      <c r="X673" s="54" t="e">
        <v>#N/A</v>
      </c>
      <c r="Y673" s="53" t="e">
        <v>#N/A</v>
      </c>
      <c r="Z673" s="56" t="e">
        <v>#N/A</v>
      </c>
      <c r="AA673" s="56" t="e">
        <v>#N/A</v>
      </c>
      <c r="AB673" s="56" t="e">
        <v>#N/A</v>
      </c>
      <c r="AC673" s="74"/>
      <c r="AD673" s="74">
        <v>0</v>
      </c>
      <c r="AE673" s="75" t="e">
        <v>#N/A</v>
      </c>
      <c r="AF673" s="75" t="e">
        <v>#N/A</v>
      </c>
      <c r="AG673" s="39"/>
      <c r="AH673" s="39"/>
      <c r="AI673" s="68"/>
    </row>
    <row r="674" spans="1:35" s="38" customFormat="1">
      <c r="A674" s="55"/>
      <c r="B674" s="78"/>
      <c r="C674" s="39"/>
      <c r="D674" s="39"/>
      <c r="E674" s="39"/>
      <c r="F674" s="31" t="s">
        <v>321</v>
      </c>
      <c r="G674" s="53"/>
      <c r="H674" s="73"/>
      <c r="I674" s="74"/>
      <c r="J674" s="54"/>
      <c r="K674" s="39"/>
      <c r="L674" s="39">
        <v>6.2</v>
      </c>
      <c r="M674" s="39">
        <v>0.22</v>
      </c>
      <c r="N674" s="53"/>
      <c r="O674" s="53"/>
      <c r="P674" s="53"/>
      <c r="Q674" s="53" t="e">
        <v>#N/A</v>
      </c>
      <c r="R674" s="53" t="e">
        <v>#N/A</v>
      </c>
      <c r="S674" s="53" t="e">
        <v>#N/A</v>
      </c>
      <c r="T674" s="53" t="e">
        <v>#N/A</v>
      </c>
      <c r="U674" s="56" t="e">
        <v>#N/A</v>
      </c>
      <c r="V674" s="56" t="e">
        <v>#N/A</v>
      </c>
      <c r="W674" s="53" t="e">
        <v>#N/A</v>
      </c>
      <c r="X674" s="54" t="e">
        <v>#N/A</v>
      </c>
      <c r="Y674" s="53" t="e">
        <v>#N/A</v>
      </c>
      <c r="Z674" s="56" t="e">
        <v>#N/A</v>
      </c>
      <c r="AA674" s="56" t="e">
        <v>#N/A</v>
      </c>
      <c r="AB674" s="56" t="e">
        <v>#N/A</v>
      </c>
      <c r="AC674" s="74"/>
      <c r="AD674" s="74">
        <v>0</v>
      </c>
      <c r="AE674" s="75" t="e">
        <v>#N/A</v>
      </c>
      <c r="AF674" s="75" t="e">
        <v>#N/A</v>
      </c>
      <c r="AG674" s="39"/>
      <c r="AH674" s="39"/>
      <c r="AI674" s="68"/>
    </row>
    <row r="675" spans="1:35" s="38" customFormat="1">
      <c r="A675" s="55"/>
      <c r="B675" s="78"/>
      <c r="C675" s="39"/>
      <c r="D675" s="39"/>
      <c r="E675" s="39"/>
      <c r="F675" s="31" t="s">
        <v>322</v>
      </c>
      <c r="G675" s="53"/>
      <c r="H675" s="73"/>
      <c r="I675" s="74"/>
      <c r="J675" s="54"/>
      <c r="K675" s="39"/>
      <c r="L675" s="39">
        <v>6.2</v>
      </c>
      <c r="M675" s="39">
        <v>0.22</v>
      </c>
      <c r="N675" s="53"/>
      <c r="O675" s="53"/>
      <c r="P675" s="53"/>
      <c r="Q675" s="53" t="e">
        <v>#N/A</v>
      </c>
      <c r="R675" s="53" t="e">
        <v>#N/A</v>
      </c>
      <c r="S675" s="53" t="e">
        <v>#N/A</v>
      </c>
      <c r="T675" s="53" t="e">
        <v>#N/A</v>
      </c>
      <c r="U675" s="56" t="e">
        <v>#N/A</v>
      </c>
      <c r="V675" s="56" t="e">
        <v>#N/A</v>
      </c>
      <c r="W675" s="53" t="e">
        <v>#N/A</v>
      </c>
      <c r="X675" s="54" t="e">
        <v>#N/A</v>
      </c>
      <c r="Y675" s="53" t="e">
        <v>#N/A</v>
      </c>
      <c r="Z675" s="56" t="e">
        <v>#N/A</v>
      </c>
      <c r="AA675" s="56" t="e">
        <v>#N/A</v>
      </c>
      <c r="AB675" s="56" t="e">
        <v>#N/A</v>
      </c>
      <c r="AC675" s="74"/>
      <c r="AD675" s="74">
        <v>0</v>
      </c>
      <c r="AE675" s="75" t="e">
        <v>#N/A</v>
      </c>
      <c r="AF675" s="75" t="e">
        <v>#N/A</v>
      </c>
      <c r="AG675" s="39"/>
      <c r="AH675" s="39"/>
      <c r="AI675" s="68"/>
    </row>
    <row r="676" spans="1:35" s="38" customFormat="1">
      <c r="A676" s="50"/>
      <c r="B676" s="78"/>
      <c r="C676" s="39"/>
      <c r="D676" s="39"/>
      <c r="E676" s="39"/>
      <c r="F676" s="31" t="s">
        <v>323</v>
      </c>
      <c r="G676" s="48"/>
      <c r="H676" s="73"/>
      <c r="I676" s="74"/>
      <c r="J676" s="49"/>
      <c r="K676" s="39"/>
      <c r="L676" s="39">
        <v>6.2</v>
      </c>
      <c r="M676" s="39">
        <v>0.22</v>
      </c>
      <c r="N676" s="48"/>
      <c r="O676" s="48"/>
      <c r="P676" s="48"/>
      <c r="Q676" s="48" t="e">
        <v>#N/A</v>
      </c>
      <c r="R676" s="48" t="e">
        <v>#N/A</v>
      </c>
      <c r="S676" s="48" t="e">
        <v>#N/A</v>
      </c>
      <c r="T676" s="48" t="e">
        <v>#N/A</v>
      </c>
      <c r="U676" s="51" t="e">
        <v>#N/A</v>
      </c>
      <c r="V676" s="51" t="e">
        <v>#N/A</v>
      </c>
      <c r="W676" s="48" t="e">
        <v>#N/A</v>
      </c>
      <c r="X676" s="49" t="e">
        <v>#N/A</v>
      </c>
      <c r="Y676" s="48" t="e">
        <v>#N/A</v>
      </c>
      <c r="Z676" s="51" t="e">
        <v>#N/A</v>
      </c>
      <c r="AA676" s="51" t="e">
        <v>#N/A</v>
      </c>
      <c r="AB676" s="51" t="e">
        <v>#N/A</v>
      </c>
      <c r="AC676" s="74"/>
      <c r="AD676" s="74">
        <v>0</v>
      </c>
      <c r="AE676" s="75" t="e">
        <v>#N/A</v>
      </c>
      <c r="AF676" s="75" t="e">
        <v>#N/A</v>
      </c>
      <c r="AG676" s="39"/>
      <c r="AH676" s="39"/>
      <c r="AI676" s="68"/>
    </row>
    <row r="677" spans="1:35" s="38" customFormat="1">
      <c r="A677" s="43">
        <v>140</v>
      </c>
      <c r="B677" s="66" t="s">
        <v>678</v>
      </c>
      <c r="C677" s="39">
        <v>-43.497324999999996</v>
      </c>
      <c r="D677" s="39">
        <v>172.70616699999999</v>
      </c>
      <c r="E677" s="39" t="s">
        <v>679</v>
      </c>
      <c r="F677" s="31" t="s">
        <v>324</v>
      </c>
      <c r="G677" s="41">
        <v>14.493060492294587</v>
      </c>
      <c r="H677" s="73">
        <v>1.9608133965164793</v>
      </c>
      <c r="I677" s="74">
        <v>191</v>
      </c>
      <c r="J677" s="42">
        <v>1</v>
      </c>
      <c r="K677" s="39" t="s">
        <v>540</v>
      </c>
      <c r="L677" s="39">
        <v>7.1</v>
      </c>
      <c r="M677" s="39">
        <v>0.17</v>
      </c>
      <c r="N677" s="41">
        <v>0.20699999999999999</v>
      </c>
      <c r="O677" s="41">
        <v>0.55000000000000004</v>
      </c>
      <c r="P677" s="41">
        <v>8.41</v>
      </c>
      <c r="Q677" s="76" t="s">
        <v>767</v>
      </c>
      <c r="R677" s="41">
        <v>0.70540040631622725</v>
      </c>
      <c r="S677" s="41">
        <v>4.8585423550010605</v>
      </c>
      <c r="T677" s="41">
        <v>2.2182483653959246</v>
      </c>
      <c r="U677" s="44">
        <v>34.757056912817959</v>
      </c>
      <c r="V677" s="44">
        <v>89.669342368293613</v>
      </c>
      <c r="W677" s="41">
        <v>0.92210931814072772</v>
      </c>
      <c r="X677" s="42">
        <v>53.41165756228385</v>
      </c>
      <c r="Y677" s="41">
        <v>-5.2283327854188405E-2</v>
      </c>
      <c r="Z677" s="44">
        <v>2.3015556573512033</v>
      </c>
      <c r="AA677" s="44">
        <v>3.3082364893933562E-2</v>
      </c>
      <c r="AB677" s="45" t="s">
        <v>767</v>
      </c>
      <c r="AC677" s="74">
        <v>0</v>
      </c>
      <c r="AD677" s="74">
        <v>0</v>
      </c>
      <c r="AE677" s="75">
        <v>60</v>
      </c>
      <c r="AF677" s="75" t="s">
        <v>866</v>
      </c>
      <c r="AG677" s="39" t="s">
        <v>533</v>
      </c>
      <c r="AH677" s="39" t="s">
        <v>533</v>
      </c>
      <c r="AI677" s="68" t="s">
        <v>831</v>
      </c>
    </row>
    <row r="678" spans="1:35" s="38" customFormat="1">
      <c r="A678" s="55"/>
      <c r="B678" s="66"/>
      <c r="C678" s="39"/>
      <c r="D678" s="39"/>
      <c r="E678" s="39"/>
      <c r="F678" s="31" t="s">
        <v>325</v>
      </c>
      <c r="G678" s="53"/>
      <c r="H678" s="73"/>
      <c r="I678" s="74"/>
      <c r="J678" s="54"/>
      <c r="K678" s="39"/>
      <c r="L678" s="39">
        <v>7.1</v>
      </c>
      <c r="M678" s="39">
        <v>0.17</v>
      </c>
      <c r="N678" s="53"/>
      <c r="O678" s="53"/>
      <c r="P678" s="53"/>
      <c r="Q678" s="53" t="e">
        <v>#N/A</v>
      </c>
      <c r="R678" s="53" t="e">
        <v>#N/A</v>
      </c>
      <c r="S678" s="53" t="e">
        <v>#N/A</v>
      </c>
      <c r="T678" s="53" t="e">
        <v>#N/A</v>
      </c>
      <c r="U678" s="56" t="e">
        <v>#N/A</v>
      </c>
      <c r="V678" s="56" t="e">
        <v>#N/A</v>
      </c>
      <c r="W678" s="53" t="e">
        <v>#N/A</v>
      </c>
      <c r="X678" s="54" t="e">
        <v>#N/A</v>
      </c>
      <c r="Y678" s="53" t="e">
        <v>#N/A</v>
      </c>
      <c r="Z678" s="56" t="e">
        <v>#N/A</v>
      </c>
      <c r="AA678" s="56" t="e">
        <v>#N/A</v>
      </c>
      <c r="AB678" s="56" t="e">
        <v>#N/A</v>
      </c>
      <c r="AC678" s="74"/>
      <c r="AD678" s="74">
        <v>0</v>
      </c>
      <c r="AE678" s="75" t="e">
        <v>#N/A</v>
      </c>
      <c r="AF678" s="75" t="e">
        <v>#N/A</v>
      </c>
      <c r="AG678" s="39"/>
      <c r="AH678" s="39"/>
      <c r="AI678" s="68"/>
    </row>
    <row r="679" spans="1:35" s="38" customFormat="1">
      <c r="A679" s="50"/>
      <c r="B679" s="66"/>
      <c r="C679" s="39"/>
      <c r="D679" s="39"/>
      <c r="E679" s="39"/>
      <c r="F679" s="31" t="s">
        <v>326</v>
      </c>
      <c r="G679" s="48"/>
      <c r="H679" s="73"/>
      <c r="I679" s="74"/>
      <c r="J679" s="49"/>
      <c r="K679" s="39"/>
      <c r="L679" s="39">
        <v>7.1</v>
      </c>
      <c r="M679" s="39">
        <v>0.17</v>
      </c>
      <c r="N679" s="48"/>
      <c r="O679" s="48"/>
      <c r="P679" s="48"/>
      <c r="Q679" s="48" t="e">
        <v>#N/A</v>
      </c>
      <c r="R679" s="48" t="e">
        <v>#N/A</v>
      </c>
      <c r="S679" s="48" t="e">
        <v>#N/A</v>
      </c>
      <c r="T679" s="48" t="e">
        <v>#N/A</v>
      </c>
      <c r="U679" s="51" t="e">
        <v>#N/A</v>
      </c>
      <c r="V679" s="51" t="e">
        <v>#N/A</v>
      </c>
      <c r="W679" s="48" t="e">
        <v>#N/A</v>
      </c>
      <c r="X679" s="49" t="e">
        <v>#N/A</v>
      </c>
      <c r="Y679" s="48" t="e">
        <v>#N/A</v>
      </c>
      <c r="Z679" s="51" t="e">
        <v>#N/A</v>
      </c>
      <c r="AA679" s="51" t="e">
        <v>#N/A</v>
      </c>
      <c r="AB679" s="51" t="e">
        <v>#N/A</v>
      </c>
      <c r="AC679" s="74"/>
      <c r="AD679" s="74">
        <v>0</v>
      </c>
      <c r="AE679" s="75" t="e">
        <v>#N/A</v>
      </c>
      <c r="AF679" s="75" t="e">
        <v>#N/A</v>
      </c>
      <c r="AG679" s="39"/>
      <c r="AH679" s="39"/>
      <c r="AI679" s="68"/>
    </row>
    <row r="680" spans="1:35" s="38" customFormat="1">
      <c r="A680" s="43">
        <v>141</v>
      </c>
      <c r="B680" s="66" t="s">
        <v>678</v>
      </c>
      <c r="C680" s="39"/>
      <c r="D680" s="39"/>
      <c r="E680" s="39" t="s">
        <v>680</v>
      </c>
      <c r="F680" s="31" t="s">
        <v>324</v>
      </c>
      <c r="G680" s="41">
        <v>14.493060492294587</v>
      </c>
      <c r="H680" s="73">
        <v>1.9608133965164793</v>
      </c>
      <c r="I680" s="74">
        <v>191</v>
      </c>
      <c r="J680" s="42">
        <v>1</v>
      </c>
      <c r="K680" s="39" t="s">
        <v>541</v>
      </c>
      <c r="L680" s="39">
        <v>6.2</v>
      </c>
      <c r="M680" s="39">
        <v>0.38</v>
      </c>
      <c r="N680" s="41">
        <v>0.53200000000000003</v>
      </c>
      <c r="O680" s="41">
        <v>1.36</v>
      </c>
      <c r="P680" s="41">
        <v>8.1300000000000008</v>
      </c>
      <c r="Q680" s="41">
        <v>1.4851875422087371</v>
      </c>
      <c r="R680" s="41">
        <v>0.70540040631622725</v>
      </c>
      <c r="S680" s="41">
        <v>3.5449972514025037</v>
      </c>
      <c r="T680" s="41">
        <v>1.9920622526463201</v>
      </c>
      <c r="U680" s="44">
        <v>60.031356044545866</v>
      </c>
      <c r="V680" s="44">
        <v>107.7394495215672</v>
      </c>
      <c r="W680" s="41">
        <v>0.64346688648723038</v>
      </c>
      <c r="X680" s="42">
        <v>58.881788930233036</v>
      </c>
      <c r="Y680" s="41">
        <v>-9.2488380627761019E-2</v>
      </c>
      <c r="Z680" s="44">
        <v>11.467009450895738</v>
      </c>
      <c r="AA680" s="44">
        <v>3.4199105341043516</v>
      </c>
      <c r="AB680" s="44">
        <v>1.7349175190362724</v>
      </c>
      <c r="AC680" s="74">
        <v>0</v>
      </c>
      <c r="AD680" s="74">
        <v>0</v>
      </c>
      <c r="AE680" s="75">
        <v>185</v>
      </c>
      <c r="AF680" s="75" t="s">
        <v>874</v>
      </c>
      <c r="AG680" s="39" t="s">
        <v>533</v>
      </c>
      <c r="AH680" s="39" t="s">
        <v>533</v>
      </c>
      <c r="AI680" s="68" t="s">
        <v>831</v>
      </c>
    </row>
    <row r="681" spans="1:35" s="38" customFormat="1">
      <c r="A681" s="55"/>
      <c r="B681" s="66"/>
      <c r="C681" s="39"/>
      <c r="D681" s="39"/>
      <c r="E681" s="39"/>
      <c r="F681" s="31" t="s">
        <v>325</v>
      </c>
      <c r="G681" s="53"/>
      <c r="H681" s="73"/>
      <c r="I681" s="74"/>
      <c r="J681" s="54"/>
      <c r="K681" s="39"/>
      <c r="L681" s="39">
        <v>6.2</v>
      </c>
      <c r="M681" s="39">
        <v>0.38</v>
      </c>
      <c r="N681" s="53"/>
      <c r="O681" s="53"/>
      <c r="P681" s="53"/>
      <c r="Q681" s="53" t="e">
        <v>#N/A</v>
      </c>
      <c r="R681" s="53" t="e">
        <v>#N/A</v>
      </c>
      <c r="S681" s="53" t="e">
        <v>#N/A</v>
      </c>
      <c r="T681" s="53" t="e">
        <v>#N/A</v>
      </c>
      <c r="U681" s="56" t="e">
        <v>#N/A</v>
      </c>
      <c r="V681" s="56" t="e">
        <v>#N/A</v>
      </c>
      <c r="W681" s="53" t="e">
        <v>#N/A</v>
      </c>
      <c r="X681" s="54" t="e">
        <v>#N/A</v>
      </c>
      <c r="Y681" s="53" t="e">
        <v>#N/A</v>
      </c>
      <c r="Z681" s="56" t="e">
        <v>#N/A</v>
      </c>
      <c r="AA681" s="56" t="e">
        <v>#N/A</v>
      </c>
      <c r="AB681" s="56" t="e">
        <v>#N/A</v>
      </c>
      <c r="AC681" s="74"/>
      <c r="AD681" s="74">
        <v>0</v>
      </c>
      <c r="AE681" s="75" t="e">
        <v>#N/A</v>
      </c>
      <c r="AF681" s="75" t="e">
        <v>#N/A</v>
      </c>
      <c r="AG681" s="39"/>
      <c r="AH681" s="39"/>
      <c r="AI681" s="68"/>
    </row>
    <row r="682" spans="1:35" s="38" customFormat="1">
      <c r="A682" s="50"/>
      <c r="B682" s="66"/>
      <c r="C682" s="39"/>
      <c r="D682" s="39"/>
      <c r="E682" s="39"/>
      <c r="F682" s="31" t="s">
        <v>326</v>
      </c>
      <c r="G682" s="48"/>
      <c r="H682" s="73"/>
      <c r="I682" s="74"/>
      <c r="J682" s="49"/>
      <c r="K682" s="39"/>
      <c r="L682" s="39">
        <v>6.2</v>
      </c>
      <c r="M682" s="39">
        <v>0.38</v>
      </c>
      <c r="N682" s="48"/>
      <c r="O682" s="48"/>
      <c r="P682" s="48"/>
      <c r="Q682" s="48" t="e">
        <v>#N/A</v>
      </c>
      <c r="R682" s="48" t="e">
        <v>#N/A</v>
      </c>
      <c r="S682" s="48" t="e">
        <v>#N/A</v>
      </c>
      <c r="T682" s="48" t="e">
        <v>#N/A</v>
      </c>
      <c r="U682" s="51" t="e">
        <v>#N/A</v>
      </c>
      <c r="V682" s="51" t="e">
        <v>#N/A</v>
      </c>
      <c r="W682" s="48" t="e">
        <v>#N/A</v>
      </c>
      <c r="X682" s="49" t="e">
        <v>#N/A</v>
      </c>
      <c r="Y682" s="48" t="e">
        <v>#N/A</v>
      </c>
      <c r="Z682" s="51" t="e">
        <v>#N/A</v>
      </c>
      <c r="AA682" s="51" t="e">
        <v>#N/A</v>
      </c>
      <c r="AB682" s="51" t="e">
        <v>#N/A</v>
      </c>
      <c r="AC682" s="74"/>
      <c r="AD682" s="74">
        <v>0</v>
      </c>
      <c r="AE682" s="75" t="e">
        <v>#N/A</v>
      </c>
      <c r="AF682" s="75" t="e">
        <v>#N/A</v>
      </c>
      <c r="AG682" s="39"/>
      <c r="AH682" s="39"/>
      <c r="AI682" s="68"/>
    </row>
    <row r="683" spans="1:35" s="38" customFormat="1">
      <c r="A683" s="43">
        <v>142</v>
      </c>
      <c r="B683" s="66" t="s">
        <v>678</v>
      </c>
      <c r="C683" s="39"/>
      <c r="D683" s="39"/>
      <c r="E683" s="39" t="s">
        <v>681</v>
      </c>
      <c r="F683" s="31" t="s">
        <v>324</v>
      </c>
      <c r="G683" s="41">
        <v>14.493060492294587</v>
      </c>
      <c r="H683" s="73">
        <v>1.9608133965164793</v>
      </c>
      <c r="I683" s="74">
        <v>191</v>
      </c>
      <c r="J683" s="42">
        <v>1</v>
      </c>
      <c r="K683" s="39" t="s">
        <v>530</v>
      </c>
      <c r="L683" s="39">
        <v>6.2</v>
      </c>
      <c r="M683" s="39">
        <v>0.24</v>
      </c>
      <c r="N683" s="41">
        <v>0.47099999999999997</v>
      </c>
      <c r="O683" s="41">
        <v>1.03</v>
      </c>
      <c r="P683" s="41">
        <v>6.97</v>
      </c>
      <c r="Q683" s="41">
        <v>0.39148676411688638</v>
      </c>
      <c r="R683" s="41">
        <v>0.70540040631622725</v>
      </c>
      <c r="S683" s="41">
        <v>4.8458568080951201</v>
      </c>
      <c r="T683" s="41">
        <v>2.1343785083472304</v>
      </c>
      <c r="U683" s="44">
        <v>41.455846493210949</v>
      </c>
      <c r="V683" s="44">
        <v>95.274925837096092</v>
      </c>
      <c r="W683" s="41">
        <v>0.86554705309304425</v>
      </c>
      <c r="X683" s="42">
        <v>54.30492744491734</v>
      </c>
      <c r="Y683" s="41">
        <v>-6.1495585447561674E-2</v>
      </c>
      <c r="Z683" s="44">
        <v>3.2294219590027273</v>
      </c>
      <c r="AA683" s="44">
        <v>0.31372660141096814</v>
      </c>
      <c r="AB683" s="45" t="s">
        <v>767</v>
      </c>
      <c r="AC683" s="74">
        <v>0</v>
      </c>
      <c r="AD683" s="74">
        <v>0</v>
      </c>
      <c r="AE683" s="75">
        <v>40</v>
      </c>
      <c r="AF683" s="75" t="s">
        <v>862</v>
      </c>
      <c r="AG683" s="39" t="s">
        <v>533</v>
      </c>
      <c r="AH683" s="39" t="s">
        <v>533</v>
      </c>
      <c r="AI683" s="68" t="s">
        <v>831</v>
      </c>
    </row>
    <row r="684" spans="1:35" s="38" customFormat="1">
      <c r="A684" s="55"/>
      <c r="B684" s="66"/>
      <c r="C684" s="39"/>
      <c r="D684" s="39"/>
      <c r="E684" s="39"/>
      <c r="F684" s="31" t="s">
        <v>325</v>
      </c>
      <c r="G684" s="53"/>
      <c r="H684" s="73"/>
      <c r="I684" s="74"/>
      <c r="J684" s="54"/>
      <c r="K684" s="39"/>
      <c r="L684" s="39">
        <v>6.2</v>
      </c>
      <c r="M684" s="39">
        <v>0.24</v>
      </c>
      <c r="N684" s="53"/>
      <c r="O684" s="53"/>
      <c r="P684" s="53"/>
      <c r="Q684" s="53" t="e">
        <v>#N/A</v>
      </c>
      <c r="R684" s="53" t="e">
        <v>#N/A</v>
      </c>
      <c r="S684" s="53" t="e">
        <v>#N/A</v>
      </c>
      <c r="T684" s="53" t="e">
        <v>#N/A</v>
      </c>
      <c r="U684" s="56" t="e">
        <v>#N/A</v>
      </c>
      <c r="V684" s="56" t="e">
        <v>#N/A</v>
      </c>
      <c r="W684" s="53" t="e">
        <v>#N/A</v>
      </c>
      <c r="X684" s="54" t="e">
        <v>#N/A</v>
      </c>
      <c r="Y684" s="53" t="e">
        <v>#N/A</v>
      </c>
      <c r="Z684" s="56" t="e">
        <v>#N/A</v>
      </c>
      <c r="AA684" s="56" t="e">
        <v>#N/A</v>
      </c>
      <c r="AB684" s="56" t="e">
        <v>#N/A</v>
      </c>
      <c r="AC684" s="74"/>
      <c r="AD684" s="74">
        <v>0</v>
      </c>
      <c r="AE684" s="75" t="e">
        <v>#N/A</v>
      </c>
      <c r="AF684" s="75" t="e">
        <v>#N/A</v>
      </c>
      <c r="AG684" s="39"/>
      <c r="AH684" s="39"/>
      <c r="AI684" s="68"/>
    </row>
    <row r="685" spans="1:35" s="38" customFormat="1">
      <c r="A685" s="50"/>
      <c r="B685" s="66"/>
      <c r="C685" s="39"/>
      <c r="D685" s="39"/>
      <c r="E685" s="39"/>
      <c r="F685" s="31" t="s">
        <v>326</v>
      </c>
      <c r="G685" s="48"/>
      <c r="H685" s="73"/>
      <c r="I685" s="74"/>
      <c r="J685" s="49"/>
      <c r="K685" s="39"/>
      <c r="L685" s="39">
        <v>6.2</v>
      </c>
      <c r="M685" s="39">
        <v>0.24</v>
      </c>
      <c r="N685" s="48"/>
      <c r="O685" s="48"/>
      <c r="P685" s="48"/>
      <c r="Q685" s="48" t="e">
        <v>#N/A</v>
      </c>
      <c r="R685" s="48" t="e">
        <v>#N/A</v>
      </c>
      <c r="S685" s="48" t="e">
        <v>#N/A</v>
      </c>
      <c r="T685" s="48" t="e">
        <v>#N/A</v>
      </c>
      <c r="U685" s="51" t="e">
        <v>#N/A</v>
      </c>
      <c r="V685" s="51" t="e">
        <v>#N/A</v>
      </c>
      <c r="W685" s="48" t="e">
        <v>#N/A</v>
      </c>
      <c r="X685" s="49" t="e">
        <v>#N/A</v>
      </c>
      <c r="Y685" s="48" t="e">
        <v>#N/A</v>
      </c>
      <c r="Z685" s="51" t="e">
        <v>#N/A</v>
      </c>
      <c r="AA685" s="51" t="e">
        <v>#N/A</v>
      </c>
      <c r="AB685" s="51" t="e">
        <v>#N/A</v>
      </c>
      <c r="AC685" s="74"/>
      <c r="AD685" s="74">
        <v>0</v>
      </c>
      <c r="AE685" s="75" t="e">
        <v>#N/A</v>
      </c>
      <c r="AF685" s="75" t="e">
        <v>#N/A</v>
      </c>
      <c r="AG685" s="39"/>
      <c r="AH685" s="39"/>
      <c r="AI685" s="68"/>
    </row>
    <row r="686" spans="1:35" s="38" customFormat="1">
      <c r="A686" s="43">
        <v>143</v>
      </c>
      <c r="B686" s="78" t="s">
        <v>692</v>
      </c>
      <c r="C686" s="39">
        <v>-43.492600000000003</v>
      </c>
      <c r="D686" s="39">
        <v>172.711488</v>
      </c>
      <c r="E686" s="39" t="s">
        <v>682</v>
      </c>
      <c r="F686" s="31" t="s">
        <v>332</v>
      </c>
      <c r="G686" s="41">
        <v>17.97894306855925</v>
      </c>
      <c r="H686" s="73">
        <v>1.7440753371953206</v>
      </c>
      <c r="I686" s="74">
        <v>189.75089462079688</v>
      </c>
      <c r="J686" s="42">
        <v>1</v>
      </c>
      <c r="K686" s="39" t="s">
        <v>540</v>
      </c>
      <c r="L686" s="39">
        <v>7.1</v>
      </c>
      <c r="M686" s="39">
        <v>0.18</v>
      </c>
      <c r="N686" s="41">
        <v>0.19800000000000001</v>
      </c>
      <c r="O686" s="41">
        <v>0.57999999999999996</v>
      </c>
      <c r="P686" s="41">
        <v>8.6</v>
      </c>
      <c r="Q686" s="76" t="s">
        <v>767</v>
      </c>
      <c r="R686" s="76" t="s">
        <v>767</v>
      </c>
      <c r="S686" s="41">
        <v>6.5852009794571655</v>
      </c>
      <c r="T686" s="76" t="s">
        <v>767</v>
      </c>
      <c r="U686" s="45" t="s">
        <v>767</v>
      </c>
      <c r="V686" s="45" t="s">
        <v>767</v>
      </c>
      <c r="W686" s="76" t="s">
        <v>767</v>
      </c>
      <c r="X686" s="77" t="s">
        <v>767</v>
      </c>
      <c r="Y686" s="76" t="s">
        <v>767</v>
      </c>
      <c r="Z686" s="44">
        <v>1.1708823002753601</v>
      </c>
      <c r="AA686" s="45" t="s">
        <v>767</v>
      </c>
      <c r="AB686" s="45" t="s">
        <v>767</v>
      </c>
      <c r="AC686" s="74">
        <v>0</v>
      </c>
      <c r="AD686" s="74">
        <v>-50</v>
      </c>
      <c r="AE686" s="75">
        <v>35</v>
      </c>
      <c r="AF686" s="75" t="s">
        <v>873</v>
      </c>
      <c r="AG686" s="39" t="s">
        <v>533</v>
      </c>
      <c r="AH686" s="39" t="s">
        <v>533</v>
      </c>
      <c r="AI686" s="68" t="s">
        <v>831</v>
      </c>
    </row>
    <row r="687" spans="1:35" s="38" customFormat="1">
      <c r="A687" s="55"/>
      <c r="B687" s="78"/>
      <c r="C687" s="39"/>
      <c r="D687" s="39"/>
      <c r="E687" s="39"/>
      <c r="F687" s="31" t="s">
        <v>327</v>
      </c>
      <c r="G687" s="53"/>
      <c r="H687" s="73"/>
      <c r="I687" s="74"/>
      <c r="J687" s="54"/>
      <c r="K687" s="39"/>
      <c r="L687" s="39">
        <v>7.1</v>
      </c>
      <c r="M687" s="39">
        <v>0.18</v>
      </c>
      <c r="N687" s="53"/>
      <c r="O687" s="53"/>
      <c r="P687" s="53"/>
      <c r="Q687" s="53" t="e">
        <v>#N/A</v>
      </c>
      <c r="R687" s="53" t="e">
        <v>#N/A</v>
      </c>
      <c r="S687" s="53" t="e">
        <v>#N/A</v>
      </c>
      <c r="T687" s="53" t="e">
        <v>#N/A</v>
      </c>
      <c r="U687" s="56" t="e">
        <v>#N/A</v>
      </c>
      <c r="V687" s="56" t="e">
        <v>#N/A</v>
      </c>
      <c r="W687" s="53" t="e">
        <v>#N/A</v>
      </c>
      <c r="X687" s="54" t="e">
        <v>#N/A</v>
      </c>
      <c r="Y687" s="53" t="e">
        <v>#N/A</v>
      </c>
      <c r="Z687" s="56" t="e">
        <v>#N/A</v>
      </c>
      <c r="AA687" s="56" t="e">
        <v>#N/A</v>
      </c>
      <c r="AB687" s="56" t="e">
        <v>#N/A</v>
      </c>
      <c r="AC687" s="74"/>
      <c r="AD687" s="74">
        <v>0</v>
      </c>
      <c r="AE687" s="75" t="e">
        <v>#N/A</v>
      </c>
      <c r="AF687" s="75" t="e">
        <v>#N/A</v>
      </c>
      <c r="AG687" s="39"/>
      <c r="AH687" s="39"/>
      <c r="AI687" s="68"/>
    </row>
    <row r="688" spans="1:35" s="38" customFormat="1">
      <c r="A688" s="55"/>
      <c r="B688" s="78"/>
      <c r="C688" s="39"/>
      <c r="D688" s="39"/>
      <c r="E688" s="39"/>
      <c r="F688" s="31" t="s">
        <v>328</v>
      </c>
      <c r="G688" s="53"/>
      <c r="H688" s="73"/>
      <c r="I688" s="74"/>
      <c r="J688" s="54"/>
      <c r="K688" s="39"/>
      <c r="L688" s="39">
        <v>7.1</v>
      </c>
      <c r="M688" s="39">
        <v>0.18</v>
      </c>
      <c r="N688" s="53"/>
      <c r="O688" s="53"/>
      <c r="P688" s="53"/>
      <c r="Q688" s="53" t="e">
        <v>#N/A</v>
      </c>
      <c r="R688" s="53" t="e">
        <v>#N/A</v>
      </c>
      <c r="S688" s="53" t="e">
        <v>#N/A</v>
      </c>
      <c r="T688" s="53" t="e">
        <v>#N/A</v>
      </c>
      <c r="U688" s="56" t="e">
        <v>#N/A</v>
      </c>
      <c r="V688" s="56" t="e">
        <v>#N/A</v>
      </c>
      <c r="W688" s="53" t="e">
        <v>#N/A</v>
      </c>
      <c r="X688" s="54" t="e">
        <v>#N/A</v>
      </c>
      <c r="Y688" s="53" t="e">
        <v>#N/A</v>
      </c>
      <c r="Z688" s="56" t="e">
        <v>#N/A</v>
      </c>
      <c r="AA688" s="56" t="e">
        <v>#N/A</v>
      </c>
      <c r="AB688" s="56" t="e">
        <v>#N/A</v>
      </c>
      <c r="AC688" s="74"/>
      <c r="AD688" s="74">
        <v>0</v>
      </c>
      <c r="AE688" s="75" t="e">
        <v>#N/A</v>
      </c>
      <c r="AF688" s="75" t="e">
        <v>#N/A</v>
      </c>
      <c r="AG688" s="39"/>
      <c r="AH688" s="39"/>
      <c r="AI688" s="68"/>
    </row>
    <row r="689" spans="1:35" s="38" customFormat="1">
      <c r="A689" s="55"/>
      <c r="B689" s="78"/>
      <c r="C689" s="39"/>
      <c r="D689" s="39"/>
      <c r="E689" s="39"/>
      <c r="F689" s="31" t="s">
        <v>329</v>
      </c>
      <c r="G689" s="53"/>
      <c r="H689" s="73"/>
      <c r="I689" s="74"/>
      <c r="J689" s="54"/>
      <c r="K689" s="39"/>
      <c r="L689" s="39">
        <v>7.1</v>
      </c>
      <c r="M689" s="39">
        <v>0.18</v>
      </c>
      <c r="N689" s="53"/>
      <c r="O689" s="53"/>
      <c r="P689" s="53"/>
      <c r="Q689" s="53" t="e">
        <v>#N/A</v>
      </c>
      <c r="R689" s="53" t="e">
        <v>#N/A</v>
      </c>
      <c r="S689" s="53" t="e">
        <v>#N/A</v>
      </c>
      <c r="T689" s="53" t="e">
        <v>#N/A</v>
      </c>
      <c r="U689" s="56" t="e">
        <v>#N/A</v>
      </c>
      <c r="V689" s="56" t="e">
        <v>#N/A</v>
      </c>
      <c r="W689" s="53" t="e">
        <v>#N/A</v>
      </c>
      <c r="X689" s="54" t="e">
        <v>#N/A</v>
      </c>
      <c r="Y689" s="53" t="e">
        <v>#N/A</v>
      </c>
      <c r="Z689" s="56" t="e">
        <v>#N/A</v>
      </c>
      <c r="AA689" s="56" t="e">
        <v>#N/A</v>
      </c>
      <c r="AB689" s="56" t="e">
        <v>#N/A</v>
      </c>
      <c r="AC689" s="74"/>
      <c r="AD689" s="74">
        <v>0</v>
      </c>
      <c r="AE689" s="75" t="e">
        <v>#N/A</v>
      </c>
      <c r="AF689" s="75" t="e">
        <v>#N/A</v>
      </c>
      <c r="AG689" s="39"/>
      <c r="AH689" s="39"/>
      <c r="AI689" s="68"/>
    </row>
    <row r="690" spans="1:35" s="38" customFormat="1">
      <c r="A690" s="55"/>
      <c r="B690" s="78"/>
      <c r="C690" s="39"/>
      <c r="D690" s="39"/>
      <c r="E690" s="39"/>
      <c r="F690" s="31" t="s">
        <v>331</v>
      </c>
      <c r="G690" s="53"/>
      <c r="H690" s="73"/>
      <c r="I690" s="74"/>
      <c r="J690" s="54"/>
      <c r="K690" s="39"/>
      <c r="L690" s="39">
        <v>7.1</v>
      </c>
      <c r="M690" s="39">
        <v>0.18</v>
      </c>
      <c r="N690" s="53"/>
      <c r="O690" s="53"/>
      <c r="P690" s="53"/>
      <c r="Q690" s="53" t="e">
        <v>#N/A</v>
      </c>
      <c r="R690" s="53" t="e">
        <v>#N/A</v>
      </c>
      <c r="S690" s="53" t="e">
        <v>#N/A</v>
      </c>
      <c r="T690" s="53" t="e">
        <v>#N/A</v>
      </c>
      <c r="U690" s="56" t="e">
        <v>#N/A</v>
      </c>
      <c r="V690" s="56" t="e">
        <v>#N/A</v>
      </c>
      <c r="W690" s="53" t="e">
        <v>#N/A</v>
      </c>
      <c r="X690" s="54" t="e">
        <v>#N/A</v>
      </c>
      <c r="Y690" s="53" t="e">
        <v>#N/A</v>
      </c>
      <c r="Z690" s="56" t="e">
        <v>#N/A</v>
      </c>
      <c r="AA690" s="56" t="e">
        <v>#N/A</v>
      </c>
      <c r="AB690" s="56" t="e">
        <v>#N/A</v>
      </c>
      <c r="AC690" s="74"/>
      <c r="AD690" s="74">
        <v>0</v>
      </c>
      <c r="AE690" s="75" t="e">
        <v>#N/A</v>
      </c>
      <c r="AF690" s="75" t="e">
        <v>#N/A</v>
      </c>
      <c r="AG690" s="39"/>
      <c r="AH690" s="39"/>
      <c r="AI690" s="68"/>
    </row>
    <row r="691" spans="1:35" s="38" customFormat="1">
      <c r="A691" s="55"/>
      <c r="B691" s="78"/>
      <c r="C691" s="39"/>
      <c r="D691" s="39"/>
      <c r="E691" s="39"/>
      <c r="F691" s="31" t="s">
        <v>330</v>
      </c>
      <c r="G691" s="53"/>
      <c r="H691" s="73"/>
      <c r="I691" s="74"/>
      <c r="J691" s="54"/>
      <c r="K691" s="39"/>
      <c r="L691" s="39">
        <v>7.1</v>
      </c>
      <c r="M691" s="39">
        <v>0.18</v>
      </c>
      <c r="N691" s="53"/>
      <c r="O691" s="53"/>
      <c r="P691" s="53"/>
      <c r="Q691" s="53" t="e">
        <v>#N/A</v>
      </c>
      <c r="R691" s="53" t="e">
        <v>#N/A</v>
      </c>
      <c r="S691" s="53" t="e">
        <v>#N/A</v>
      </c>
      <c r="T691" s="53" t="e">
        <v>#N/A</v>
      </c>
      <c r="U691" s="56" t="e">
        <v>#N/A</v>
      </c>
      <c r="V691" s="56" t="e">
        <v>#N/A</v>
      </c>
      <c r="W691" s="53" t="e">
        <v>#N/A</v>
      </c>
      <c r="X691" s="54" t="e">
        <v>#N/A</v>
      </c>
      <c r="Y691" s="53" t="e">
        <v>#N/A</v>
      </c>
      <c r="Z691" s="56" t="e">
        <v>#N/A</v>
      </c>
      <c r="AA691" s="56" t="e">
        <v>#N/A</v>
      </c>
      <c r="AB691" s="56" t="e">
        <v>#N/A</v>
      </c>
      <c r="AC691" s="74"/>
      <c r="AD691" s="74">
        <v>0</v>
      </c>
      <c r="AE691" s="75" t="e">
        <v>#N/A</v>
      </c>
      <c r="AF691" s="75" t="e">
        <v>#N/A</v>
      </c>
      <c r="AG691" s="39"/>
      <c r="AH691" s="39"/>
      <c r="AI691" s="68"/>
    </row>
    <row r="692" spans="1:35" s="38" customFormat="1">
      <c r="A692" s="55"/>
      <c r="B692" s="78"/>
      <c r="C692" s="39"/>
      <c r="D692" s="39"/>
      <c r="E692" s="39"/>
      <c r="F692" s="31" t="s">
        <v>334</v>
      </c>
      <c r="G692" s="53"/>
      <c r="H692" s="73"/>
      <c r="I692" s="74"/>
      <c r="J692" s="54"/>
      <c r="K692" s="39"/>
      <c r="L692" s="39">
        <v>7.1</v>
      </c>
      <c r="M692" s="39">
        <v>0.18</v>
      </c>
      <c r="N692" s="53"/>
      <c r="O692" s="53"/>
      <c r="P692" s="53"/>
      <c r="Q692" s="53" t="e">
        <v>#N/A</v>
      </c>
      <c r="R692" s="53" t="e">
        <v>#N/A</v>
      </c>
      <c r="S692" s="53" t="e">
        <v>#N/A</v>
      </c>
      <c r="T692" s="53" t="e">
        <v>#N/A</v>
      </c>
      <c r="U692" s="56" t="e">
        <v>#N/A</v>
      </c>
      <c r="V692" s="56" t="e">
        <v>#N/A</v>
      </c>
      <c r="W692" s="53" t="e">
        <v>#N/A</v>
      </c>
      <c r="X692" s="54" t="e">
        <v>#N/A</v>
      </c>
      <c r="Y692" s="53" t="e">
        <v>#N/A</v>
      </c>
      <c r="Z692" s="56" t="e">
        <v>#N/A</v>
      </c>
      <c r="AA692" s="56" t="e">
        <v>#N/A</v>
      </c>
      <c r="AB692" s="56" t="e">
        <v>#N/A</v>
      </c>
      <c r="AC692" s="74"/>
      <c r="AD692" s="74">
        <v>0</v>
      </c>
      <c r="AE692" s="75" t="e">
        <v>#N/A</v>
      </c>
      <c r="AF692" s="75" t="e">
        <v>#N/A</v>
      </c>
      <c r="AG692" s="39"/>
      <c r="AH692" s="39"/>
      <c r="AI692" s="68"/>
    </row>
    <row r="693" spans="1:35" s="38" customFormat="1">
      <c r="A693" s="55"/>
      <c r="B693" s="78"/>
      <c r="C693" s="39"/>
      <c r="D693" s="39"/>
      <c r="E693" s="39"/>
      <c r="F693" s="31" t="s">
        <v>336</v>
      </c>
      <c r="G693" s="53"/>
      <c r="H693" s="73"/>
      <c r="I693" s="74"/>
      <c r="J693" s="54"/>
      <c r="K693" s="39"/>
      <c r="L693" s="39">
        <v>7.1</v>
      </c>
      <c r="M693" s="39">
        <v>0.18</v>
      </c>
      <c r="N693" s="53"/>
      <c r="O693" s="53"/>
      <c r="P693" s="53"/>
      <c r="Q693" s="53" t="e">
        <v>#N/A</v>
      </c>
      <c r="R693" s="53" t="e">
        <v>#N/A</v>
      </c>
      <c r="S693" s="53" t="e">
        <v>#N/A</v>
      </c>
      <c r="T693" s="53" t="e">
        <v>#N/A</v>
      </c>
      <c r="U693" s="56" t="e">
        <v>#N/A</v>
      </c>
      <c r="V693" s="56" t="e">
        <v>#N/A</v>
      </c>
      <c r="W693" s="53" t="e">
        <v>#N/A</v>
      </c>
      <c r="X693" s="54" t="e">
        <v>#N/A</v>
      </c>
      <c r="Y693" s="53" t="e">
        <v>#N/A</v>
      </c>
      <c r="Z693" s="56" t="e">
        <v>#N/A</v>
      </c>
      <c r="AA693" s="56" t="e">
        <v>#N/A</v>
      </c>
      <c r="AB693" s="56" t="e">
        <v>#N/A</v>
      </c>
      <c r="AC693" s="74"/>
      <c r="AD693" s="74">
        <v>0</v>
      </c>
      <c r="AE693" s="75" t="e">
        <v>#N/A</v>
      </c>
      <c r="AF693" s="75" t="e">
        <v>#N/A</v>
      </c>
      <c r="AG693" s="39"/>
      <c r="AH693" s="39"/>
      <c r="AI693" s="68"/>
    </row>
    <row r="694" spans="1:35" s="38" customFormat="1">
      <c r="A694" s="55"/>
      <c r="B694" s="78"/>
      <c r="C694" s="39"/>
      <c r="D694" s="39"/>
      <c r="E694" s="39"/>
      <c r="F694" s="31" t="s">
        <v>335</v>
      </c>
      <c r="G694" s="53"/>
      <c r="H694" s="73"/>
      <c r="I694" s="74"/>
      <c r="J694" s="54"/>
      <c r="K694" s="39"/>
      <c r="L694" s="39">
        <v>7.1</v>
      </c>
      <c r="M694" s="39">
        <v>0.18</v>
      </c>
      <c r="N694" s="53"/>
      <c r="O694" s="53"/>
      <c r="P694" s="53"/>
      <c r="Q694" s="53" t="e">
        <v>#N/A</v>
      </c>
      <c r="R694" s="53" t="e">
        <v>#N/A</v>
      </c>
      <c r="S694" s="53" t="e">
        <v>#N/A</v>
      </c>
      <c r="T694" s="53" t="e">
        <v>#N/A</v>
      </c>
      <c r="U694" s="56" t="e">
        <v>#N/A</v>
      </c>
      <c r="V694" s="56" t="e">
        <v>#N/A</v>
      </c>
      <c r="W694" s="53" t="e">
        <v>#N/A</v>
      </c>
      <c r="X694" s="54" t="e">
        <v>#N/A</v>
      </c>
      <c r="Y694" s="53" t="e">
        <v>#N/A</v>
      </c>
      <c r="Z694" s="56" t="e">
        <v>#N/A</v>
      </c>
      <c r="AA694" s="56" t="e">
        <v>#N/A</v>
      </c>
      <c r="AB694" s="56" t="e">
        <v>#N/A</v>
      </c>
      <c r="AC694" s="74"/>
      <c r="AD694" s="74">
        <v>0</v>
      </c>
      <c r="AE694" s="75" t="e">
        <v>#N/A</v>
      </c>
      <c r="AF694" s="75" t="e">
        <v>#N/A</v>
      </c>
      <c r="AG694" s="39"/>
      <c r="AH694" s="39"/>
      <c r="AI694" s="68"/>
    </row>
    <row r="695" spans="1:35" s="38" customFormat="1">
      <c r="A695" s="55"/>
      <c r="B695" s="78"/>
      <c r="C695" s="39"/>
      <c r="D695" s="39"/>
      <c r="E695" s="39"/>
      <c r="F695" s="31" t="s">
        <v>337</v>
      </c>
      <c r="G695" s="53"/>
      <c r="H695" s="73"/>
      <c r="I695" s="74"/>
      <c r="J695" s="54"/>
      <c r="K695" s="39"/>
      <c r="L695" s="39">
        <v>7.1</v>
      </c>
      <c r="M695" s="39">
        <v>0.18</v>
      </c>
      <c r="N695" s="53"/>
      <c r="O695" s="53"/>
      <c r="P695" s="53"/>
      <c r="Q695" s="53" t="e">
        <v>#N/A</v>
      </c>
      <c r="R695" s="53" t="e">
        <v>#N/A</v>
      </c>
      <c r="S695" s="53" t="e">
        <v>#N/A</v>
      </c>
      <c r="T695" s="53" t="e">
        <v>#N/A</v>
      </c>
      <c r="U695" s="56" t="e">
        <v>#N/A</v>
      </c>
      <c r="V695" s="56" t="e">
        <v>#N/A</v>
      </c>
      <c r="W695" s="53" t="e">
        <v>#N/A</v>
      </c>
      <c r="X695" s="54" t="e">
        <v>#N/A</v>
      </c>
      <c r="Y695" s="53" t="e">
        <v>#N/A</v>
      </c>
      <c r="Z695" s="56" t="e">
        <v>#N/A</v>
      </c>
      <c r="AA695" s="56" t="e">
        <v>#N/A</v>
      </c>
      <c r="AB695" s="56" t="e">
        <v>#N/A</v>
      </c>
      <c r="AC695" s="74"/>
      <c r="AD695" s="74">
        <v>0</v>
      </c>
      <c r="AE695" s="75" t="e">
        <v>#N/A</v>
      </c>
      <c r="AF695" s="75" t="e">
        <v>#N/A</v>
      </c>
      <c r="AG695" s="39"/>
      <c r="AH695" s="39"/>
      <c r="AI695" s="68"/>
    </row>
    <row r="696" spans="1:35" s="38" customFormat="1">
      <c r="A696" s="55"/>
      <c r="B696" s="78"/>
      <c r="C696" s="39"/>
      <c r="D696" s="39"/>
      <c r="E696" s="39"/>
      <c r="F696" s="31" t="s">
        <v>338</v>
      </c>
      <c r="G696" s="53"/>
      <c r="H696" s="73"/>
      <c r="I696" s="74"/>
      <c r="J696" s="54"/>
      <c r="K696" s="39"/>
      <c r="L696" s="39">
        <v>7.1</v>
      </c>
      <c r="M696" s="39">
        <v>0.18</v>
      </c>
      <c r="N696" s="53"/>
      <c r="O696" s="53"/>
      <c r="P696" s="53"/>
      <c r="Q696" s="53" t="e">
        <v>#N/A</v>
      </c>
      <c r="R696" s="53" t="e">
        <v>#N/A</v>
      </c>
      <c r="S696" s="53" t="e">
        <v>#N/A</v>
      </c>
      <c r="T696" s="53" t="e">
        <v>#N/A</v>
      </c>
      <c r="U696" s="56" t="e">
        <v>#N/A</v>
      </c>
      <c r="V696" s="56" t="e">
        <v>#N/A</v>
      </c>
      <c r="W696" s="53" t="e">
        <v>#N/A</v>
      </c>
      <c r="X696" s="54" t="e">
        <v>#N/A</v>
      </c>
      <c r="Y696" s="53" t="e">
        <v>#N/A</v>
      </c>
      <c r="Z696" s="56" t="e">
        <v>#N/A</v>
      </c>
      <c r="AA696" s="56" t="e">
        <v>#N/A</v>
      </c>
      <c r="AB696" s="56" t="e">
        <v>#N/A</v>
      </c>
      <c r="AC696" s="74"/>
      <c r="AD696" s="74">
        <v>0</v>
      </c>
      <c r="AE696" s="75" t="e">
        <v>#N/A</v>
      </c>
      <c r="AF696" s="75" t="e">
        <v>#N/A</v>
      </c>
      <c r="AG696" s="39"/>
      <c r="AH696" s="39"/>
      <c r="AI696" s="68"/>
    </row>
    <row r="697" spans="1:35" s="38" customFormat="1">
      <c r="A697" s="55"/>
      <c r="B697" s="78"/>
      <c r="C697" s="39"/>
      <c r="D697" s="39"/>
      <c r="E697" s="39"/>
      <c r="F697" s="31" t="s">
        <v>339</v>
      </c>
      <c r="G697" s="53"/>
      <c r="H697" s="73"/>
      <c r="I697" s="74"/>
      <c r="J697" s="54"/>
      <c r="K697" s="39"/>
      <c r="L697" s="39">
        <v>7.1</v>
      </c>
      <c r="M697" s="39">
        <v>0.18</v>
      </c>
      <c r="N697" s="53"/>
      <c r="O697" s="53"/>
      <c r="P697" s="53"/>
      <c r="Q697" s="53" t="e">
        <v>#N/A</v>
      </c>
      <c r="R697" s="53" t="e">
        <v>#N/A</v>
      </c>
      <c r="S697" s="53" t="e">
        <v>#N/A</v>
      </c>
      <c r="T697" s="53" t="e">
        <v>#N/A</v>
      </c>
      <c r="U697" s="56" t="e">
        <v>#N/A</v>
      </c>
      <c r="V697" s="56" t="e">
        <v>#N/A</v>
      </c>
      <c r="W697" s="53" t="e">
        <v>#N/A</v>
      </c>
      <c r="X697" s="54" t="e">
        <v>#N/A</v>
      </c>
      <c r="Y697" s="53" t="e">
        <v>#N/A</v>
      </c>
      <c r="Z697" s="56" t="e">
        <v>#N/A</v>
      </c>
      <c r="AA697" s="56" t="e">
        <v>#N/A</v>
      </c>
      <c r="AB697" s="56" t="e">
        <v>#N/A</v>
      </c>
      <c r="AC697" s="74"/>
      <c r="AD697" s="74">
        <v>0</v>
      </c>
      <c r="AE697" s="75" t="e">
        <v>#N/A</v>
      </c>
      <c r="AF697" s="75" t="e">
        <v>#N/A</v>
      </c>
      <c r="AG697" s="39"/>
      <c r="AH697" s="39"/>
      <c r="AI697" s="68"/>
    </row>
    <row r="698" spans="1:35" s="38" customFormat="1">
      <c r="A698" s="50"/>
      <c r="B698" s="78"/>
      <c r="C698" s="39"/>
      <c r="D698" s="39"/>
      <c r="E698" s="39"/>
      <c r="F698" s="31" t="s">
        <v>333</v>
      </c>
      <c r="G698" s="48"/>
      <c r="H698" s="73"/>
      <c r="I698" s="74"/>
      <c r="J698" s="49"/>
      <c r="K698" s="39"/>
      <c r="L698" s="39">
        <v>7.1</v>
      </c>
      <c r="M698" s="39">
        <v>0.18</v>
      </c>
      <c r="N698" s="48"/>
      <c r="O698" s="48"/>
      <c r="P698" s="48"/>
      <c r="Q698" s="48" t="e">
        <v>#N/A</v>
      </c>
      <c r="R698" s="48" t="e">
        <v>#N/A</v>
      </c>
      <c r="S698" s="48" t="e">
        <v>#N/A</v>
      </c>
      <c r="T698" s="48" t="e">
        <v>#N/A</v>
      </c>
      <c r="U698" s="51" t="e">
        <v>#N/A</v>
      </c>
      <c r="V698" s="51" t="e">
        <v>#N/A</v>
      </c>
      <c r="W698" s="48" t="e">
        <v>#N/A</v>
      </c>
      <c r="X698" s="49" t="e">
        <v>#N/A</v>
      </c>
      <c r="Y698" s="48" t="e">
        <v>#N/A</v>
      </c>
      <c r="Z698" s="51" t="e">
        <v>#N/A</v>
      </c>
      <c r="AA698" s="51" t="e">
        <v>#N/A</v>
      </c>
      <c r="AB698" s="51" t="e">
        <v>#N/A</v>
      </c>
      <c r="AC698" s="74"/>
      <c r="AD698" s="74">
        <v>0</v>
      </c>
      <c r="AE698" s="75" t="e">
        <v>#N/A</v>
      </c>
      <c r="AF698" s="75" t="e">
        <v>#N/A</v>
      </c>
      <c r="AG698" s="39"/>
      <c r="AH698" s="39"/>
      <c r="AI698" s="68"/>
    </row>
    <row r="699" spans="1:35" s="38" customFormat="1">
      <c r="A699" s="43">
        <v>144</v>
      </c>
      <c r="B699" s="78" t="s">
        <v>692</v>
      </c>
      <c r="C699" s="39"/>
      <c r="D699" s="39"/>
      <c r="E699" s="39" t="s">
        <v>683</v>
      </c>
      <c r="F699" s="31" t="s">
        <v>332</v>
      </c>
      <c r="G699" s="41">
        <v>17.97894306855925</v>
      </c>
      <c r="H699" s="73">
        <v>1.7440753371953206</v>
      </c>
      <c r="I699" s="74">
        <v>189.75089462079688</v>
      </c>
      <c r="J699" s="42">
        <v>1</v>
      </c>
      <c r="K699" s="39" t="s">
        <v>541</v>
      </c>
      <c r="L699" s="39">
        <v>6.2</v>
      </c>
      <c r="M699" s="39">
        <v>0.42</v>
      </c>
      <c r="N699" s="41">
        <v>0.54</v>
      </c>
      <c r="O699" s="41">
        <v>1.52</v>
      </c>
      <c r="P699" s="41">
        <v>8.5399999999999991</v>
      </c>
      <c r="Q699" s="41">
        <v>3.2144681326366054</v>
      </c>
      <c r="R699" s="76" t="s">
        <v>767</v>
      </c>
      <c r="S699" s="41">
        <v>2.9921520623683286</v>
      </c>
      <c r="T699" s="41">
        <v>1.7675289056787609</v>
      </c>
      <c r="U699" s="44">
        <v>101.74260947725492</v>
      </c>
      <c r="V699" s="44">
        <v>127.38418935599429</v>
      </c>
      <c r="W699" s="41">
        <v>0.77053447129950781</v>
      </c>
      <c r="X699" s="42">
        <v>63.877809243185723</v>
      </c>
      <c r="Y699" s="41">
        <v>-0.12958944089810265</v>
      </c>
      <c r="Z699" s="44">
        <v>12.139558626929395</v>
      </c>
      <c r="AA699" s="44">
        <v>3.5648961709342228</v>
      </c>
      <c r="AB699" s="44">
        <v>1.2410103249032387</v>
      </c>
      <c r="AC699" s="42" t="s">
        <v>521</v>
      </c>
      <c r="AD699" s="74">
        <v>0</v>
      </c>
      <c r="AE699" s="75">
        <v>130</v>
      </c>
      <c r="AF699" s="75" t="s">
        <v>864</v>
      </c>
      <c r="AG699" s="39" t="s">
        <v>533</v>
      </c>
      <c r="AH699" s="39" t="s">
        <v>533</v>
      </c>
      <c r="AI699" s="68" t="s">
        <v>831</v>
      </c>
    </row>
    <row r="700" spans="1:35" s="38" customFormat="1">
      <c r="A700" s="55"/>
      <c r="B700" s="78"/>
      <c r="C700" s="39"/>
      <c r="D700" s="39"/>
      <c r="E700" s="39"/>
      <c r="F700" s="31" t="s">
        <v>327</v>
      </c>
      <c r="G700" s="53"/>
      <c r="H700" s="73"/>
      <c r="I700" s="74"/>
      <c r="J700" s="54"/>
      <c r="K700" s="39"/>
      <c r="L700" s="39">
        <v>6.2</v>
      </c>
      <c r="M700" s="39">
        <v>0.42</v>
      </c>
      <c r="N700" s="53"/>
      <c r="O700" s="53"/>
      <c r="P700" s="53"/>
      <c r="Q700" s="53" t="e">
        <v>#N/A</v>
      </c>
      <c r="R700" s="53" t="e">
        <v>#N/A</v>
      </c>
      <c r="S700" s="53" t="e">
        <v>#N/A</v>
      </c>
      <c r="T700" s="53" t="e">
        <v>#N/A</v>
      </c>
      <c r="U700" s="56" t="e">
        <v>#N/A</v>
      </c>
      <c r="V700" s="56" t="e">
        <v>#N/A</v>
      </c>
      <c r="W700" s="53" t="e">
        <v>#N/A</v>
      </c>
      <c r="X700" s="54" t="e">
        <v>#N/A</v>
      </c>
      <c r="Y700" s="53" t="e">
        <v>#N/A</v>
      </c>
      <c r="Z700" s="56" t="e">
        <v>#N/A</v>
      </c>
      <c r="AA700" s="56" t="e">
        <v>#N/A</v>
      </c>
      <c r="AB700" s="56" t="e">
        <v>#N/A</v>
      </c>
      <c r="AC700" s="54"/>
      <c r="AD700" s="74">
        <v>0</v>
      </c>
      <c r="AE700" s="75" t="e">
        <v>#N/A</v>
      </c>
      <c r="AF700" s="75" t="e">
        <v>#N/A</v>
      </c>
      <c r="AG700" s="39"/>
      <c r="AH700" s="39"/>
      <c r="AI700" s="68"/>
    </row>
    <row r="701" spans="1:35" s="38" customFormat="1">
      <c r="A701" s="55"/>
      <c r="B701" s="78"/>
      <c r="C701" s="39"/>
      <c r="D701" s="39"/>
      <c r="E701" s="39"/>
      <c r="F701" s="31" t="s">
        <v>328</v>
      </c>
      <c r="G701" s="53"/>
      <c r="H701" s="73"/>
      <c r="I701" s="74"/>
      <c r="J701" s="54"/>
      <c r="K701" s="39"/>
      <c r="L701" s="39">
        <v>6.2</v>
      </c>
      <c r="M701" s="39">
        <v>0.42</v>
      </c>
      <c r="N701" s="53"/>
      <c r="O701" s="53"/>
      <c r="P701" s="53"/>
      <c r="Q701" s="53" t="e">
        <v>#N/A</v>
      </c>
      <c r="R701" s="53" t="e">
        <v>#N/A</v>
      </c>
      <c r="S701" s="53" t="e">
        <v>#N/A</v>
      </c>
      <c r="T701" s="53" t="e">
        <v>#N/A</v>
      </c>
      <c r="U701" s="56" t="e">
        <v>#N/A</v>
      </c>
      <c r="V701" s="56" t="e">
        <v>#N/A</v>
      </c>
      <c r="W701" s="53" t="e">
        <v>#N/A</v>
      </c>
      <c r="X701" s="54" t="e">
        <v>#N/A</v>
      </c>
      <c r="Y701" s="53" t="e">
        <v>#N/A</v>
      </c>
      <c r="Z701" s="56" t="e">
        <v>#N/A</v>
      </c>
      <c r="AA701" s="56" t="e">
        <v>#N/A</v>
      </c>
      <c r="AB701" s="56" t="e">
        <v>#N/A</v>
      </c>
      <c r="AC701" s="54"/>
      <c r="AD701" s="74">
        <v>0</v>
      </c>
      <c r="AE701" s="75" t="e">
        <v>#N/A</v>
      </c>
      <c r="AF701" s="75" t="e">
        <v>#N/A</v>
      </c>
      <c r="AG701" s="39"/>
      <c r="AH701" s="39"/>
      <c r="AI701" s="68"/>
    </row>
    <row r="702" spans="1:35" s="38" customFormat="1">
      <c r="A702" s="55"/>
      <c r="B702" s="78"/>
      <c r="C702" s="39"/>
      <c r="D702" s="39"/>
      <c r="E702" s="39"/>
      <c r="F702" s="31" t="s">
        <v>329</v>
      </c>
      <c r="G702" s="53"/>
      <c r="H702" s="73"/>
      <c r="I702" s="74"/>
      <c r="J702" s="54"/>
      <c r="K702" s="39"/>
      <c r="L702" s="39">
        <v>6.2</v>
      </c>
      <c r="M702" s="39">
        <v>0.42</v>
      </c>
      <c r="N702" s="53"/>
      <c r="O702" s="53"/>
      <c r="P702" s="53"/>
      <c r="Q702" s="53" t="e">
        <v>#N/A</v>
      </c>
      <c r="R702" s="53" t="e">
        <v>#N/A</v>
      </c>
      <c r="S702" s="53" t="e">
        <v>#N/A</v>
      </c>
      <c r="T702" s="53" t="e">
        <v>#N/A</v>
      </c>
      <c r="U702" s="56" t="e">
        <v>#N/A</v>
      </c>
      <c r="V702" s="56" t="e">
        <v>#N/A</v>
      </c>
      <c r="W702" s="53" t="e">
        <v>#N/A</v>
      </c>
      <c r="X702" s="54" t="e">
        <v>#N/A</v>
      </c>
      <c r="Y702" s="53" t="e">
        <v>#N/A</v>
      </c>
      <c r="Z702" s="56" t="e">
        <v>#N/A</v>
      </c>
      <c r="AA702" s="56" t="e">
        <v>#N/A</v>
      </c>
      <c r="AB702" s="56" t="e">
        <v>#N/A</v>
      </c>
      <c r="AC702" s="54"/>
      <c r="AD702" s="74">
        <v>0</v>
      </c>
      <c r="AE702" s="75" t="e">
        <v>#N/A</v>
      </c>
      <c r="AF702" s="75" t="e">
        <v>#N/A</v>
      </c>
      <c r="AG702" s="39"/>
      <c r="AH702" s="39"/>
      <c r="AI702" s="68"/>
    </row>
    <row r="703" spans="1:35" s="38" customFormat="1">
      <c r="A703" s="55"/>
      <c r="B703" s="78"/>
      <c r="C703" s="39"/>
      <c r="D703" s="39"/>
      <c r="E703" s="39"/>
      <c r="F703" s="31" t="s">
        <v>331</v>
      </c>
      <c r="G703" s="53"/>
      <c r="H703" s="73"/>
      <c r="I703" s="74"/>
      <c r="J703" s="54"/>
      <c r="K703" s="39"/>
      <c r="L703" s="39">
        <v>6.2</v>
      </c>
      <c r="M703" s="39">
        <v>0.42</v>
      </c>
      <c r="N703" s="53"/>
      <c r="O703" s="53"/>
      <c r="P703" s="53"/>
      <c r="Q703" s="53" t="e">
        <v>#N/A</v>
      </c>
      <c r="R703" s="53" t="e">
        <v>#N/A</v>
      </c>
      <c r="S703" s="53" t="e">
        <v>#N/A</v>
      </c>
      <c r="T703" s="53" t="e">
        <v>#N/A</v>
      </c>
      <c r="U703" s="56" t="e">
        <v>#N/A</v>
      </c>
      <c r="V703" s="56" t="e">
        <v>#N/A</v>
      </c>
      <c r="W703" s="53" t="e">
        <v>#N/A</v>
      </c>
      <c r="X703" s="54" t="e">
        <v>#N/A</v>
      </c>
      <c r="Y703" s="53" t="e">
        <v>#N/A</v>
      </c>
      <c r="Z703" s="56" t="e">
        <v>#N/A</v>
      </c>
      <c r="AA703" s="56" t="e">
        <v>#N/A</v>
      </c>
      <c r="AB703" s="56" t="e">
        <v>#N/A</v>
      </c>
      <c r="AC703" s="54"/>
      <c r="AD703" s="74">
        <v>0</v>
      </c>
      <c r="AE703" s="75" t="e">
        <v>#N/A</v>
      </c>
      <c r="AF703" s="75" t="e">
        <v>#N/A</v>
      </c>
      <c r="AG703" s="39"/>
      <c r="AH703" s="39"/>
      <c r="AI703" s="68"/>
    </row>
    <row r="704" spans="1:35" s="38" customFormat="1">
      <c r="A704" s="55"/>
      <c r="B704" s="78"/>
      <c r="C704" s="39"/>
      <c r="D704" s="39"/>
      <c r="E704" s="39"/>
      <c r="F704" s="31" t="s">
        <v>330</v>
      </c>
      <c r="G704" s="53"/>
      <c r="H704" s="73"/>
      <c r="I704" s="74"/>
      <c r="J704" s="54"/>
      <c r="K704" s="39"/>
      <c r="L704" s="39">
        <v>6.2</v>
      </c>
      <c r="M704" s="39">
        <v>0.42</v>
      </c>
      <c r="N704" s="53"/>
      <c r="O704" s="53"/>
      <c r="P704" s="53"/>
      <c r="Q704" s="53" t="e">
        <v>#N/A</v>
      </c>
      <c r="R704" s="53" t="e">
        <v>#N/A</v>
      </c>
      <c r="S704" s="53" t="e">
        <v>#N/A</v>
      </c>
      <c r="T704" s="53" t="e">
        <v>#N/A</v>
      </c>
      <c r="U704" s="56" t="e">
        <v>#N/A</v>
      </c>
      <c r="V704" s="56" t="e">
        <v>#N/A</v>
      </c>
      <c r="W704" s="53" t="e">
        <v>#N/A</v>
      </c>
      <c r="X704" s="54" t="e">
        <v>#N/A</v>
      </c>
      <c r="Y704" s="53" t="e">
        <v>#N/A</v>
      </c>
      <c r="Z704" s="56" t="e">
        <v>#N/A</v>
      </c>
      <c r="AA704" s="56" t="e">
        <v>#N/A</v>
      </c>
      <c r="AB704" s="56" t="e">
        <v>#N/A</v>
      </c>
      <c r="AC704" s="54"/>
      <c r="AD704" s="74">
        <v>0</v>
      </c>
      <c r="AE704" s="75" t="e">
        <v>#N/A</v>
      </c>
      <c r="AF704" s="75" t="e">
        <v>#N/A</v>
      </c>
      <c r="AG704" s="39"/>
      <c r="AH704" s="39"/>
      <c r="AI704" s="68"/>
    </row>
    <row r="705" spans="1:35" s="38" customFormat="1">
      <c r="A705" s="55"/>
      <c r="B705" s="78"/>
      <c r="C705" s="39"/>
      <c r="D705" s="39"/>
      <c r="E705" s="39"/>
      <c r="F705" s="31" t="s">
        <v>334</v>
      </c>
      <c r="G705" s="53"/>
      <c r="H705" s="73"/>
      <c r="I705" s="74"/>
      <c r="J705" s="54"/>
      <c r="K705" s="39"/>
      <c r="L705" s="39">
        <v>6.2</v>
      </c>
      <c r="M705" s="39">
        <v>0.42</v>
      </c>
      <c r="N705" s="53"/>
      <c r="O705" s="53"/>
      <c r="P705" s="53"/>
      <c r="Q705" s="53" t="e">
        <v>#N/A</v>
      </c>
      <c r="R705" s="53" t="e">
        <v>#N/A</v>
      </c>
      <c r="S705" s="53" t="e">
        <v>#N/A</v>
      </c>
      <c r="T705" s="53" t="e">
        <v>#N/A</v>
      </c>
      <c r="U705" s="56" t="e">
        <v>#N/A</v>
      </c>
      <c r="V705" s="56" t="e">
        <v>#N/A</v>
      </c>
      <c r="W705" s="53" t="e">
        <v>#N/A</v>
      </c>
      <c r="X705" s="54" t="e">
        <v>#N/A</v>
      </c>
      <c r="Y705" s="53" t="e">
        <v>#N/A</v>
      </c>
      <c r="Z705" s="56" t="e">
        <v>#N/A</v>
      </c>
      <c r="AA705" s="56" t="e">
        <v>#N/A</v>
      </c>
      <c r="AB705" s="56" t="e">
        <v>#N/A</v>
      </c>
      <c r="AC705" s="54"/>
      <c r="AD705" s="74">
        <v>0</v>
      </c>
      <c r="AE705" s="75" t="e">
        <v>#N/A</v>
      </c>
      <c r="AF705" s="75" t="e">
        <v>#N/A</v>
      </c>
      <c r="AG705" s="39"/>
      <c r="AH705" s="39"/>
      <c r="AI705" s="68"/>
    </row>
    <row r="706" spans="1:35" s="38" customFormat="1">
      <c r="A706" s="55"/>
      <c r="B706" s="78"/>
      <c r="C706" s="39"/>
      <c r="D706" s="39"/>
      <c r="E706" s="39"/>
      <c r="F706" s="31" t="s">
        <v>336</v>
      </c>
      <c r="G706" s="53"/>
      <c r="H706" s="73"/>
      <c r="I706" s="74"/>
      <c r="J706" s="54"/>
      <c r="K706" s="39"/>
      <c r="L706" s="39">
        <v>6.2</v>
      </c>
      <c r="M706" s="39">
        <v>0.42</v>
      </c>
      <c r="N706" s="53"/>
      <c r="O706" s="53"/>
      <c r="P706" s="53"/>
      <c r="Q706" s="53" t="e">
        <v>#N/A</v>
      </c>
      <c r="R706" s="53" t="e">
        <v>#N/A</v>
      </c>
      <c r="S706" s="53" t="e">
        <v>#N/A</v>
      </c>
      <c r="T706" s="53" t="e">
        <v>#N/A</v>
      </c>
      <c r="U706" s="56" t="e">
        <v>#N/A</v>
      </c>
      <c r="V706" s="56" t="e">
        <v>#N/A</v>
      </c>
      <c r="W706" s="53" t="e">
        <v>#N/A</v>
      </c>
      <c r="X706" s="54" t="e">
        <v>#N/A</v>
      </c>
      <c r="Y706" s="53" t="e">
        <v>#N/A</v>
      </c>
      <c r="Z706" s="56" t="e">
        <v>#N/A</v>
      </c>
      <c r="AA706" s="56" t="e">
        <v>#N/A</v>
      </c>
      <c r="AB706" s="56" t="e">
        <v>#N/A</v>
      </c>
      <c r="AC706" s="54"/>
      <c r="AD706" s="74">
        <v>0</v>
      </c>
      <c r="AE706" s="75" t="e">
        <v>#N/A</v>
      </c>
      <c r="AF706" s="75" t="e">
        <v>#N/A</v>
      </c>
      <c r="AG706" s="39"/>
      <c r="AH706" s="39"/>
      <c r="AI706" s="68"/>
    </row>
    <row r="707" spans="1:35" s="38" customFormat="1">
      <c r="A707" s="55"/>
      <c r="B707" s="78"/>
      <c r="C707" s="39"/>
      <c r="D707" s="39"/>
      <c r="E707" s="39"/>
      <c r="F707" s="31" t="s">
        <v>335</v>
      </c>
      <c r="G707" s="53"/>
      <c r="H707" s="73"/>
      <c r="I707" s="74"/>
      <c r="J707" s="54"/>
      <c r="K707" s="39"/>
      <c r="L707" s="39">
        <v>6.2</v>
      </c>
      <c r="M707" s="39">
        <v>0.42</v>
      </c>
      <c r="N707" s="53"/>
      <c r="O707" s="53"/>
      <c r="P707" s="53"/>
      <c r="Q707" s="53" t="e">
        <v>#N/A</v>
      </c>
      <c r="R707" s="53" t="e">
        <v>#N/A</v>
      </c>
      <c r="S707" s="53" t="e">
        <v>#N/A</v>
      </c>
      <c r="T707" s="53" t="e">
        <v>#N/A</v>
      </c>
      <c r="U707" s="56" t="e">
        <v>#N/A</v>
      </c>
      <c r="V707" s="56" t="e">
        <v>#N/A</v>
      </c>
      <c r="W707" s="53" t="e">
        <v>#N/A</v>
      </c>
      <c r="X707" s="54" t="e">
        <v>#N/A</v>
      </c>
      <c r="Y707" s="53" t="e">
        <v>#N/A</v>
      </c>
      <c r="Z707" s="56" t="e">
        <v>#N/A</v>
      </c>
      <c r="AA707" s="56" t="e">
        <v>#N/A</v>
      </c>
      <c r="AB707" s="56" t="e">
        <v>#N/A</v>
      </c>
      <c r="AC707" s="54"/>
      <c r="AD707" s="74">
        <v>0</v>
      </c>
      <c r="AE707" s="75" t="e">
        <v>#N/A</v>
      </c>
      <c r="AF707" s="75" t="e">
        <v>#N/A</v>
      </c>
      <c r="AG707" s="39"/>
      <c r="AH707" s="39"/>
      <c r="AI707" s="68"/>
    </row>
    <row r="708" spans="1:35" s="38" customFormat="1">
      <c r="A708" s="55"/>
      <c r="B708" s="78"/>
      <c r="C708" s="39"/>
      <c r="D708" s="39"/>
      <c r="E708" s="39"/>
      <c r="F708" s="31" t="s">
        <v>337</v>
      </c>
      <c r="G708" s="53"/>
      <c r="H708" s="73"/>
      <c r="I708" s="74"/>
      <c r="J708" s="54"/>
      <c r="K708" s="39"/>
      <c r="L708" s="39">
        <v>6.2</v>
      </c>
      <c r="M708" s="39">
        <v>0.42</v>
      </c>
      <c r="N708" s="53"/>
      <c r="O708" s="53"/>
      <c r="P708" s="53"/>
      <c r="Q708" s="53" t="e">
        <v>#N/A</v>
      </c>
      <c r="R708" s="53" t="e">
        <v>#N/A</v>
      </c>
      <c r="S708" s="53" t="e">
        <v>#N/A</v>
      </c>
      <c r="T708" s="53" t="e">
        <v>#N/A</v>
      </c>
      <c r="U708" s="56" t="e">
        <v>#N/A</v>
      </c>
      <c r="V708" s="56" t="e">
        <v>#N/A</v>
      </c>
      <c r="W708" s="53" t="e">
        <v>#N/A</v>
      </c>
      <c r="X708" s="54" t="e">
        <v>#N/A</v>
      </c>
      <c r="Y708" s="53" t="e">
        <v>#N/A</v>
      </c>
      <c r="Z708" s="56" t="e">
        <v>#N/A</v>
      </c>
      <c r="AA708" s="56" t="e">
        <v>#N/A</v>
      </c>
      <c r="AB708" s="56" t="e">
        <v>#N/A</v>
      </c>
      <c r="AC708" s="54"/>
      <c r="AD708" s="74">
        <v>0</v>
      </c>
      <c r="AE708" s="75" t="e">
        <v>#N/A</v>
      </c>
      <c r="AF708" s="75" t="e">
        <v>#N/A</v>
      </c>
      <c r="AG708" s="39"/>
      <c r="AH708" s="39"/>
      <c r="AI708" s="68"/>
    </row>
    <row r="709" spans="1:35" s="38" customFormat="1">
      <c r="A709" s="55"/>
      <c r="B709" s="78"/>
      <c r="C709" s="39"/>
      <c r="D709" s="39"/>
      <c r="E709" s="39"/>
      <c r="F709" s="31" t="s">
        <v>338</v>
      </c>
      <c r="G709" s="53"/>
      <c r="H709" s="73"/>
      <c r="I709" s="74"/>
      <c r="J709" s="54"/>
      <c r="K709" s="39"/>
      <c r="L709" s="39">
        <v>6.2</v>
      </c>
      <c r="M709" s="39">
        <v>0.42</v>
      </c>
      <c r="N709" s="53"/>
      <c r="O709" s="53"/>
      <c r="P709" s="53"/>
      <c r="Q709" s="53" t="e">
        <v>#N/A</v>
      </c>
      <c r="R709" s="53" t="e">
        <v>#N/A</v>
      </c>
      <c r="S709" s="53" t="e">
        <v>#N/A</v>
      </c>
      <c r="T709" s="53" t="e">
        <v>#N/A</v>
      </c>
      <c r="U709" s="56" t="e">
        <v>#N/A</v>
      </c>
      <c r="V709" s="56" t="e">
        <v>#N/A</v>
      </c>
      <c r="W709" s="53" t="e">
        <v>#N/A</v>
      </c>
      <c r="X709" s="54" t="e">
        <v>#N/A</v>
      </c>
      <c r="Y709" s="53" t="e">
        <v>#N/A</v>
      </c>
      <c r="Z709" s="56" t="e">
        <v>#N/A</v>
      </c>
      <c r="AA709" s="56" t="e">
        <v>#N/A</v>
      </c>
      <c r="AB709" s="56" t="e">
        <v>#N/A</v>
      </c>
      <c r="AC709" s="54"/>
      <c r="AD709" s="74">
        <v>0</v>
      </c>
      <c r="AE709" s="75" t="e">
        <v>#N/A</v>
      </c>
      <c r="AF709" s="75" t="e">
        <v>#N/A</v>
      </c>
      <c r="AG709" s="39"/>
      <c r="AH709" s="39"/>
      <c r="AI709" s="68"/>
    </row>
    <row r="710" spans="1:35" s="38" customFormat="1">
      <c r="A710" s="55"/>
      <c r="B710" s="78"/>
      <c r="C710" s="39"/>
      <c r="D710" s="39"/>
      <c r="E710" s="39"/>
      <c r="F710" s="31" t="s">
        <v>339</v>
      </c>
      <c r="G710" s="53"/>
      <c r="H710" s="73"/>
      <c r="I710" s="74"/>
      <c r="J710" s="54"/>
      <c r="K710" s="39"/>
      <c r="L710" s="39">
        <v>6.2</v>
      </c>
      <c r="M710" s="39">
        <v>0.42</v>
      </c>
      <c r="N710" s="53"/>
      <c r="O710" s="53"/>
      <c r="P710" s="53"/>
      <c r="Q710" s="53" t="e">
        <v>#N/A</v>
      </c>
      <c r="R710" s="53" t="e">
        <v>#N/A</v>
      </c>
      <c r="S710" s="53" t="e">
        <v>#N/A</v>
      </c>
      <c r="T710" s="53" t="e">
        <v>#N/A</v>
      </c>
      <c r="U710" s="56" t="e">
        <v>#N/A</v>
      </c>
      <c r="V710" s="56" t="e">
        <v>#N/A</v>
      </c>
      <c r="W710" s="53" t="e">
        <v>#N/A</v>
      </c>
      <c r="X710" s="54" t="e">
        <v>#N/A</v>
      </c>
      <c r="Y710" s="53" t="e">
        <v>#N/A</v>
      </c>
      <c r="Z710" s="56" t="e">
        <v>#N/A</v>
      </c>
      <c r="AA710" s="56" t="e">
        <v>#N/A</v>
      </c>
      <c r="AB710" s="56" t="e">
        <v>#N/A</v>
      </c>
      <c r="AC710" s="54"/>
      <c r="AD710" s="74">
        <v>0</v>
      </c>
      <c r="AE710" s="75" t="e">
        <v>#N/A</v>
      </c>
      <c r="AF710" s="75" t="e">
        <v>#N/A</v>
      </c>
      <c r="AG710" s="39"/>
      <c r="AH710" s="39"/>
      <c r="AI710" s="68"/>
    </row>
    <row r="711" spans="1:35" s="38" customFormat="1">
      <c r="A711" s="50"/>
      <c r="B711" s="78"/>
      <c r="C711" s="39"/>
      <c r="D711" s="39"/>
      <c r="E711" s="39"/>
      <c r="F711" s="31" t="s">
        <v>333</v>
      </c>
      <c r="G711" s="48"/>
      <c r="H711" s="73"/>
      <c r="I711" s="74"/>
      <c r="J711" s="49"/>
      <c r="K711" s="39"/>
      <c r="L711" s="39">
        <v>6.2</v>
      </c>
      <c r="M711" s="39">
        <v>0.42</v>
      </c>
      <c r="N711" s="48"/>
      <c r="O711" s="48"/>
      <c r="P711" s="48"/>
      <c r="Q711" s="48" t="e">
        <v>#N/A</v>
      </c>
      <c r="R711" s="48" t="e">
        <v>#N/A</v>
      </c>
      <c r="S711" s="48" t="e">
        <v>#N/A</v>
      </c>
      <c r="T711" s="48" t="e">
        <v>#N/A</v>
      </c>
      <c r="U711" s="51" t="e">
        <v>#N/A</v>
      </c>
      <c r="V711" s="51" t="e">
        <v>#N/A</v>
      </c>
      <c r="W711" s="48" t="e">
        <v>#N/A</v>
      </c>
      <c r="X711" s="49" t="e">
        <v>#N/A</v>
      </c>
      <c r="Y711" s="48" t="e">
        <v>#N/A</v>
      </c>
      <c r="Z711" s="51" t="e">
        <v>#N/A</v>
      </c>
      <c r="AA711" s="51" t="e">
        <v>#N/A</v>
      </c>
      <c r="AB711" s="51" t="e">
        <v>#N/A</v>
      </c>
      <c r="AC711" s="49"/>
      <c r="AD711" s="74">
        <v>0</v>
      </c>
      <c r="AE711" s="75" t="e">
        <v>#N/A</v>
      </c>
      <c r="AF711" s="75" t="e">
        <v>#N/A</v>
      </c>
      <c r="AG711" s="39"/>
      <c r="AH711" s="39"/>
      <c r="AI711" s="68"/>
    </row>
    <row r="712" spans="1:35" s="38" customFormat="1">
      <c r="A712" s="43">
        <v>145</v>
      </c>
      <c r="B712" s="78" t="s">
        <v>692</v>
      </c>
      <c r="C712" s="39"/>
      <c r="D712" s="39"/>
      <c r="E712" s="39" t="s">
        <v>684</v>
      </c>
      <c r="F712" s="31" t="s">
        <v>332</v>
      </c>
      <c r="G712" s="41">
        <v>17.97894306855925</v>
      </c>
      <c r="H712" s="73">
        <v>1.7440753371953206</v>
      </c>
      <c r="I712" s="74">
        <v>189.75089462079688</v>
      </c>
      <c r="J712" s="42">
        <v>1</v>
      </c>
      <c r="K712" s="39" t="s">
        <v>530</v>
      </c>
      <c r="L712" s="39">
        <v>6.2</v>
      </c>
      <c r="M712" s="39">
        <v>0.24</v>
      </c>
      <c r="N712" s="41">
        <v>0.45800000000000002</v>
      </c>
      <c r="O712" s="41">
        <v>1.03</v>
      </c>
      <c r="P712" s="41">
        <v>6.99</v>
      </c>
      <c r="Q712" s="76" t="s">
        <v>767</v>
      </c>
      <c r="R712" s="76" t="s">
        <v>767</v>
      </c>
      <c r="S712" s="41">
        <v>6.5768594597171299</v>
      </c>
      <c r="T712" s="76" t="s">
        <v>767</v>
      </c>
      <c r="U712" s="45" t="s">
        <v>767</v>
      </c>
      <c r="V712" s="45" t="s">
        <v>767</v>
      </c>
      <c r="W712" s="76" t="s">
        <v>767</v>
      </c>
      <c r="X712" s="77" t="s">
        <v>767</v>
      </c>
      <c r="Y712" s="76" t="s">
        <v>767</v>
      </c>
      <c r="Z712" s="44">
        <v>1.1998458341138514</v>
      </c>
      <c r="AA712" s="45" t="s">
        <v>767</v>
      </c>
      <c r="AB712" s="45" t="s">
        <v>767</v>
      </c>
      <c r="AC712" s="74">
        <v>0</v>
      </c>
      <c r="AD712" s="74">
        <v>0</v>
      </c>
      <c r="AE712" s="75">
        <v>30</v>
      </c>
      <c r="AF712" s="75" t="s">
        <v>557</v>
      </c>
      <c r="AG712" s="39" t="s">
        <v>533</v>
      </c>
      <c r="AH712" s="39" t="s">
        <v>533</v>
      </c>
      <c r="AI712" s="68" t="s">
        <v>831</v>
      </c>
    </row>
    <row r="713" spans="1:35" s="38" customFormat="1">
      <c r="A713" s="55"/>
      <c r="B713" s="78"/>
      <c r="C713" s="39"/>
      <c r="D713" s="39"/>
      <c r="E713" s="39"/>
      <c r="F713" s="31" t="s">
        <v>327</v>
      </c>
      <c r="G713" s="53"/>
      <c r="H713" s="73"/>
      <c r="I713" s="74"/>
      <c r="J713" s="54"/>
      <c r="K713" s="39"/>
      <c r="L713" s="39">
        <v>6.2</v>
      </c>
      <c r="M713" s="39">
        <v>0.24</v>
      </c>
      <c r="N713" s="53"/>
      <c r="O713" s="53"/>
      <c r="P713" s="53"/>
      <c r="Q713" s="53" t="e">
        <v>#N/A</v>
      </c>
      <c r="R713" s="53" t="e">
        <v>#N/A</v>
      </c>
      <c r="S713" s="53" t="e">
        <v>#N/A</v>
      </c>
      <c r="T713" s="53" t="e">
        <v>#N/A</v>
      </c>
      <c r="U713" s="56" t="e">
        <v>#N/A</v>
      </c>
      <c r="V713" s="56" t="e">
        <v>#N/A</v>
      </c>
      <c r="W713" s="53" t="e">
        <v>#N/A</v>
      </c>
      <c r="X713" s="54" t="e">
        <v>#N/A</v>
      </c>
      <c r="Y713" s="53" t="e">
        <v>#N/A</v>
      </c>
      <c r="Z713" s="56" t="e">
        <v>#N/A</v>
      </c>
      <c r="AA713" s="56" t="e">
        <v>#N/A</v>
      </c>
      <c r="AB713" s="56" t="e">
        <v>#N/A</v>
      </c>
      <c r="AC713" s="74"/>
      <c r="AD713" s="74">
        <v>0</v>
      </c>
      <c r="AE713" s="75" t="e">
        <v>#N/A</v>
      </c>
      <c r="AF713" s="75" t="e">
        <v>#N/A</v>
      </c>
      <c r="AG713" s="39"/>
      <c r="AH713" s="39"/>
      <c r="AI713" s="68"/>
    </row>
    <row r="714" spans="1:35" s="38" customFormat="1">
      <c r="A714" s="55"/>
      <c r="B714" s="78"/>
      <c r="C714" s="39"/>
      <c r="D714" s="39"/>
      <c r="E714" s="39"/>
      <c r="F714" s="31" t="s">
        <v>328</v>
      </c>
      <c r="G714" s="53"/>
      <c r="H714" s="73"/>
      <c r="I714" s="74"/>
      <c r="J714" s="54"/>
      <c r="K714" s="39"/>
      <c r="L714" s="39">
        <v>6.2</v>
      </c>
      <c r="M714" s="39">
        <v>0.24</v>
      </c>
      <c r="N714" s="53"/>
      <c r="O714" s="53"/>
      <c r="P714" s="53"/>
      <c r="Q714" s="53" t="e">
        <v>#N/A</v>
      </c>
      <c r="R714" s="53" t="e">
        <v>#N/A</v>
      </c>
      <c r="S714" s="53" t="e">
        <v>#N/A</v>
      </c>
      <c r="T714" s="53" t="e">
        <v>#N/A</v>
      </c>
      <c r="U714" s="56" t="e">
        <v>#N/A</v>
      </c>
      <c r="V714" s="56" t="e">
        <v>#N/A</v>
      </c>
      <c r="W714" s="53" t="e">
        <v>#N/A</v>
      </c>
      <c r="X714" s="54" t="e">
        <v>#N/A</v>
      </c>
      <c r="Y714" s="53" t="e">
        <v>#N/A</v>
      </c>
      <c r="Z714" s="56" t="e">
        <v>#N/A</v>
      </c>
      <c r="AA714" s="56" t="e">
        <v>#N/A</v>
      </c>
      <c r="AB714" s="56" t="e">
        <v>#N/A</v>
      </c>
      <c r="AC714" s="74"/>
      <c r="AD714" s="74">
        <v>0</v>
      </c>
      <c r="AE714" s="75" t="e">
        <v>#N/A</v>
      </c>
      <c r="AF714" s="75" t="e">
        <v>#N/A</v>
      </c>
      <c r="AG714" s="39"/>
      <c r="AH714" s="39"/>
      <c r="AI714" s="68"/>
    </row>
    <row r="715" spans="1:35" s="38" customFormat="1">
      <c r="A715" s="55"/>
      <c r="B715" s="78"/>
      <c r="C715" s="39"/>
      <c r="D715" s="39"/>
      <c r="E715" s="39"/>
      <c r="F715" s="31" t="s">
        <v>329</v>
      </c>
      <c r="G715" s="53"/>
      <c r="H715" s="73"/>
      <c r="I715" s="74"/>
      <c r="J715" s="54"/>
      <c r="K715" s="39"/>
      <c r="L715" s="39">
        <v>6.2</v>
      </c>
      <c r="M715" s="39">
        <v>0.24</v>
      </c>
      <c r="N715" s="53"/>
      <c r="O715" s="53"/>
      <c r="P715" s="53"/>
      <c r="Q715" s="53" t="e">
        <v>#N/A</v>
      </c>
      <c r="R715" s="53" t="e">
        <v>#N/A</v>
      </c>
      <c r="S715" s="53" t="e">
        <v>#N/A</v>
      </c>
      <c r="T715" s="53" t="e">
        <v>#N/A</v>
      </c>
      <c r="U715" s="56" t="e">
        <v>#N/A</v>
      </c>
      <c r="V715" s="56" t="e">
        <v>#N/A</v>
      </c>
      <c r="W715" s="53" t="e">
        <v>#N/A</v>
      </c>
      <c r="X715" s="54" t="e">
        <v>#N/A</v>
      </c>
      <c r="Y715" s="53" t="e">
        <v>#N/A</v>
      </c>
      <c r="Z715" s="56" t="e">
        <v>#N/A</v>
      </c>
      <c r="AA715" s="56" t="e">
        <v>#N/A</v>
      </c>
      <c r="AB715" s="56" t="e">
        <v>#N/A</v>
      </c>
      <c r="AC715" s="74"/>
      <c r="AD715" s="74">
        <v>0</v>
      </c>
      <c r="AE715" s="75" t="e">
        <v>#N/A</v>
      </c>
      <c r="AF715" s="75" t="e">
        <v>#N/A</v>
      </c>
      <c r="AG715" s="39"/>
      <c r="AH715" s="39"/>
      <c r="AI715" s="68"/>
    </row>
    <row r="716" spans="1:35" s="38" customFormat="1">
      <c r="A716" s="55"/>
      <c r="B716" s="78"/>
      <c r="C716" s="39"/>
      <c r="D716" s="39"/>
      <c r="E716" s="39"/>
      <c r="F716" s="31" t="s">
        <v>331</v>
      </c>
      <c r="G716" s="53"/>
      <c r="H716" s="73"/>
      <c r="I716" s="74"/>
      <c r="J716" s="54"/>
      <c r="K716" s="39"/>
      <c r="L716" s="39">
        <v>6.2</v>
      </c>
      <c r="M716" s="39">
        <v>0.24</v>
      </c>
      <c r="N716" s="53"/>
      <c r="O716" s="53"/>
      <c r="P716" s="53"/>
      <c r="Q716" s="53" t="e">
        <v>#N/A</v>
      </c>
      <c r="R716" s="53" t="e">
        <v>#N/A</v>
      </c>
      <c r="S716" s="53" t="e">
        <v>#N/A</v>
      </c>
      <c r="T716" s="53" t="e">
        <v>#N/A</v>
      </c>
      <c r="U716" s="56" t="e">
        <v>#N/A</v>
      </c>
      <c r="V716" s="56" t="e">
        <v>#N/A</v>
      </c>
      <c r="W716" s="53" t="e">
        <v>#N/A</v>
      </c>
      <c r="X716" s="54" t="e">
        <v>#N/A</v>
      </c>
      <c r="Y716" s="53" t="e">
        <v>#N/A</v>
      </c>
      <c r="Z716" s="56" t="e">
        <v>#N/A</v>
      </c>
      <c r="AA716" s="56" t="e">
        <v>#N/A</v>
      </c>
      <c r="AB716" s="56" t="e">
        <v>#N/A</v>
      </c>
      <c r="AC716" s="74"/>
      <c r="AD716" s="74">
        <v>0</v>
      </c>
      <c r="AE716" s="75" t="e">
        <v>#N/A</v>
      </c>
      <c r="AF716" s="75" t="e">
        <v>#N/A</v>
      </c>
      <c r="AG716" s="39"/>
      <c r="AH716" s="39"/>
      <c r="AI716" s="68"/>
    </row>
    <row r="717" spans="1:35" s="38" customFormat="1">
      <c r="A717" s="55"/>
      <c r="B717" s="78"/>
      <c r="C717" s="39"/>
      <c r="D717" s="39"/>
      <c r="E717" s="39"/>
      <c r="F717" s="31" t="s">
        <v>330</v>
      </c>
      <c r="G717" s="53"/>
      <c r="H717" s="73"/>
      <c r="I717" s="74"/>
      <c r="J717" s="54"/>
      <c r="K717" s="39"/>
      <c r="L717" s="39">
        <v>6.2</v>
      </c>
      <c r="M717" s="39">
        <v>0.24</v>
      </c>
      <c r="N717" s="53"/>
      <c r="O717" s="53"/>
      <c r="P717" s="53"/>
      <c r="Q717" s="53" t="e">
        <v>#N/A</v>
      </c>
      <c r="R717" s="53" t="e">
        <v>#N/A</v>
      </c>
      <c r="S717" s="53" t="e">
        <v>#N/A</v>
      </c>
      <c r="T717" s="53" t="e">
        <v>#N/A</v>
      </c>
      <c r="U717" s="56" t="e">
        <v>#N/A</v>
      </c>
      <c r="V717" s="56" t="e">
        <v>#N/A</v>
      </c>
      <c r="W717" s="53" t="e">
        <v>#N/A</v>
      </c>
      <c r="X717" s="54" t="e">
        <v>#N/A</v>
      </c>
      <c r="Y717" s="53" t="e">
        <v>#N/A</v>
      </c>
      <c r="Z717" s="56" t="e">
        <v>#N/A</v>
      </c>
      <c r="AA717" s="56" t="e">
        <v>#N/A</v>
      </c>
      <c r="AB717" s="56" t="e">
        <v>#N/A</v>
      </c>
      <c r="AC717" s="74"/>
      <c r="AD717" s="74">
        <v>0</v>
      </c>
      <c r="AE717" s="75" t="e">
        <v>#N/A</v>
      </c>
      <c r="AF717" s="75" t="e">
        <v>#N/A</v>
      </c>
      <c r="AG717" s="39"/>
      <c r="AH717" s="39"/>
      <c r="AI717" s="68"/>
    </row>
    <row r="718" spans="1:35" s="38" customFormat="1">
      <c r="A718" s="55"/>
      <c r="B718" s="78"/>
      <c r="C718" s="39"/>
      <c r="D718" s="39"/>
      <c r="E718" s="39"/>
      <c r="F718" s="31" t="s">
        <v>334</v>
      </c>
      <c r="G718" s="53"/>
      <c r="H718" s="73"/>
      <c r="I718" s="74"/>
      <c r="J718" s="54"/>
      <c r="K718" s="39"/>
      <c r="L718" s="39">
        <v>6.2</v>
      </c>
      <c r="M718" s="39">
        <v>0.24</v>
      </c>
      <c r="N718" s="53"/>
      <c r="O718" s="53"/>
      <c r="P718" s="53"/>
      <c r="Q718" s="53" t="e">
        <v>#N/A</v>
      </c>
      <c r="R718" s="53" t="e">
        <v>#N/A</v>
      </c>
      <c r="S718" s="53" t="e">
        <v>#N/A</v>
      </c>
      <c r="T718" s="53" t="e">
        <v>#N/A</v>
      </c>
      <c r="U718" s="56" t="e">
        <v>#N/A</v>
      </c>
      <c r="V718" s="56" t="e">
        <v>#N/A</v>
      </c>
      <c r="W718" s="53" t="e">
        <v>#N/A</v>
      </c>
      <c r="X718" s="54" t="e">
        <v>#N/A</v>
      </c>
      <c r="Y718" s="53" t="e">
        <v>#N/A</v>
      </c>
      <c r="Z718" s="56" t="e">
        <v>#N/A</v>
      </c>
      <c r="AA718" s="56" t="e">
        <v>#N/A</v>
      </c>
      <c r="AB718" s="56" t="e">
        <v>#N/A</v>
      </c>
      <c r="AC718" s="74"/>
      <c r="AD718" s="74">
        <v>0</v>
      </c>
      <c r="AE718" s="75" t="e">
        <v>#N/A</v>
      </c>
      <c r="AF718" s="75" t="e">
        <v>#N/A</v>
      </c>
      <c r="AG718" s="39"/>
      <c r="AH718" s="39"/>
      <c r="AI718" s="68"/>
    </row>
    <row r="719" spans="1:35" s="38" customFormat="1">
      <c r="A719" s="55"/>
      <c r="B719" s="78"/>
      <c r="C719" s="39"/>
      <c r="D719" s="39"/>
      <c r="E719" s="39"/>
      <c r="F719" s="31" t="s">
        <v>336</v>
      </c>
      <c r="G719" s="53"/>
      <c r="H719" s="73"/>
      <c r="I719" s="74"/>
      <c r="J719" s="54"/>
      <c r="K719" s="39"/>
      <c r="L719" s="39">
        <v>6.2</v>
      </c>
      <c r="M719" s="39">
        <v>0.24</v>
      </c>
      <c r="N719" s="53"/>
      <c r="O719" s="53"/>
      <c r="P719" s="53"/>
      <c r="Q719" s="53" t="e">
        <v>#N/A</v>
      </c>
      <c r="R719" s="53" t="e">
        <v>#N/A</v>
      </c>
      <c r="S719" s="53" t="e">
        <v>#N/A</v>
      </c>
      <c r="T719" s="53" t="e">
        <v>#N/A</v>
      </c>
      <c r="U719" s="56" t="e">
        <v>#N/A</v>
      </c>
      <c r="V719" s="56" t="e">
        <v>#N/A</v>
      </c>
      <c r="W719" s="53" t="e">
        <v>#N/A</v>
      </c>
      <c r="X719" s="54" t="e">
        <v>#N/A</v>
      </c>
      <c r="Y719" s="53" t="e">
        <v>#N/A</v>
      </c>
      <c r="Z719" s="56" t="e">
        <v>#N/A</v>
      </c>
      <c r="AA719" s="56" t="e">
        <v>#N/A</v>
      </c>
      <c r="AB719" s="56" t="e">
        <v>#N/A</v>
      </c>
      <c r="AC719" s="74"/>
      <c r="AD719" s="74">
        <v>0</v>
      </c>
      <c r="AE719" s="75" t="e">
        <v>#N/A</v>
      </c>
      <c r="AF719" s="75" t="e">
        <v>#N/A</v>
      </c>
      <c r="AG719" s="39"/>
      <c r="AH719" s="39"/>
      <c r="AI719" s="68"/>
    </row>
    <row r="720" spans="1:35" s="38" customFormat="1">
      <c r="A720" s="55"/>
      <c r="B720" s="78"/>
      <c r="C720" s="39"/>
      <c r="D720" s="39"/>
      <c r="E720" s="39"/>
      <c r="F720" s="31" t="s">
        <v>335</v>
      </c>
      <c r="G720" s="53"/>
      <c r="H720" s="73"/>
      <c r="I720" s="74"/>
      <c r="J720" s="54"/>
      <c r="K720" s="39"/>
      <c r="L720" s="39">
        <v>6.2</v>
      </c>
      <c r="M720" s="39">
        <v>0.24</v>
      </c>
      <c r="N720" s="53"/>
      <c r="O720" s="53"/>
      <c r="P720" s="53"/>
      <c r="Q720" s="53" t="e">
        <v>#N/A</v>
      </c>
      <c r="R720" s="53" t="e">
        <v>#N/A</v>
      </c>
      <c r="S720" s="53" t="e">
        <v>#N/A</v>
      </c>
      <c r="T720" s="53" t="e">
        <v>#N/A</v>
      </c>
      <c r="U720" s="56" t="e">
        <v>#N/A</v>
      </c>
      <c r="V720" s="56" t="e">
        <v>#N/A</v>
      </c>
      <c r="W720" s="53" t="e">
        <v>#N/A</v>
      </c>
      <c r="X720" s="54" t="e">
        <v>#N/A</v>
      </c>
      <c r="Y720" s="53" t="e">
        <v>#N/A</v>
      </c>
      <c r="Z720" s="56" t="e">
        <v>#N/A</v>
      </c>
      <c r="AA720" s="56" t="e">
        <v>#N/A</v>
      </c>
      <c r="AB720" s="56" t="e">
        <v>#N/A</v>
      </c>
      <c r="AC720" s="74"/>
      <c r="AD720" s="74">
        <v>0</v>
      </c>
      <c r="AE720" s="75" t="e">
        <v>#N/A</v>
      </c>
      <c r="AF720" s="75" t="e">
        <v>#N/A</v>
      </c>
      <c r="AG720" s="39"/>
      <c r="AH720" s="39"/>
      <c r="AI720" s="68"/>
    </row>
    <row r="721" spans="1:35" s="38" customFormat="1">
      <c r="A721" s="55"/>
      <c r="B721" s="78"/>
      <c r="C721" s="39"/>
      <c r="D721" s="39"/>
      <c r="E721" s="39"/>
      <c r="F721" s="31" t="s">
        <v>337</v>
      </c>
      <c r="G721" s="53"/>
      <c r="H721" s="73"/>
      <c r="I721" s="74"/>
      <c r="J721" s="54"/>
      <c r="K721" s="39"/>
      <c r="L721" s="39">
        <v>6.2</v>
      </c>
      <c r="M721" s="39">
        <v>0.24</v>
      </c>
      <c r="N721" s="53"/>
      <c r="O721" s="53"/>
      <c r="P721" s="53"/>
      <c r="Q721" s="53" t="e">
        <v>#N/A</v>
      </c>
      <c r="R721" s="53" t="e">
        <v>#N/A</v>
      </c>
      <c r="S721" s="53" t="e">
        <v>#N/A</v>
      </c>
      <c r="T721" s="53" t="e">
        <v>#N/A</v>
      </c>
      <c r="U721" s="56" t="e">
        <v>#N/A</v>
      </c>
      <c r="V721" s="56" t="e">
        <v>#N/A</v>
      </c>
      <c r="W721" s="53" t="e">
        <v>#N/A</v>
      </c>
      <c r="X721" s="54" t="e">
        <v>#N/A</v>
      </c>
      <c r="Y721" s="53" t="e">
        <v>#N/A</v>
      </c>
      <c r="Z721" s="56" t="e">
        <v>#N/A</v>
      </c>
      <c r="AA721" s="56" t="e">
        <v>#N/A</v>
      </c>
      <c r="AB721" s="56" t="e">
        <v>#N/A</v>
      </c>
      <c r="AC721" s="74"/>
      <c r="AD721" s="74">
        <v>0</v>
      </c>
      <c r="AE721" s="75" t="e">
        <v>#N/A</v>
      </c>
      <c r="AF721" s="75" t="e">
        <v>#N/A</v>
      </c>
      <c r="AG721" s="39"/>
      <c r="AH721" s="39"/>
      <c r="AI721" s="68"/>
    </row>
    <row r="722" spans="1:35" s="38" customFormat="1">
      <c r="A722" s="55"/>
      <c r="B722" s="78"/>
      <c r="C722" s="39"/>
      <c r="D722" s="39"/>
      <c r="E722" s="39"/>
      <c r="F722" s="31" t="s">
        <v>338</v>
      </c>
      <c r="G722" s="53"/>
      <c r="H722" s="73"/>
      <c r="I722" s="74"/>
      <c r="J722" s="54"/>
      <c r="K722" s="39"/>
      <c r="L722" s="39">
        <v>6.2</v>
      </c>
      <c r="M722" s="39">
        <v>0.24</v>
      </c>
      <c r="N722" s="53"/>
      <c r="O722" s="53"/>
      <c r="P722" s="53"/>
      <c r="Q722" s="53" t="e">
        <v>#N/A</v>
      </c>
      <c r="R722" s="53" t="e">
        <v>#N/A</v>
      </c>
      <c r="S722" s="53" t="e">
        <v>#N/A</v>
      </c>
      <c r="T722" s="53" t="e">
        <v>#N/A</v>
      </c>
      <c r="U722" s="56" t="e">
        <v>#N/A</v>
      </c>
      <c r="V722" s="56" t="e">
        <v>#N/A</v>
      </c>
      <c r="W722" s="53" t="e">
        <v>#N/A</v>
      </c>
      <c r="X722" s="54" t="e">
        <v>#N/A</v>
      </c>
      <c r="Y722" s="53" t="e">
        <v>#N/A</v>
      </c>
      <c r="Z722" s="56" t="e">
        <v>#N/A</v>
      </c>
      <c r="AA722" s="56" t="e">
        <v>#N/A</v>
      </c>
      <c r="AB722" s="56" t="e">
        <v>#N/A</v>
      </c>
      <c r="AC722" s="74"/>
      <c r="AD722" s="74">
        <v>0</v>
      </c>
      <c r="AE722" s="75" t="e">
        <v>#N/A</v>
      </c>
      <c r="AF722" s="75" t="e">
        <v>#N/A</v>
      </c>
      <c r="AG722" s="39"/>
      <c r="AH722" s="39"/>
      <c r="AI722" s="68"/>
    </row>
    <row r="723" spans="1:35" s="38" customFormat="1">
      <c r="A723" s="55"/>
      <c r="B723" s="78"/>
      <c r="C723" s="39"/>
      <c r="D723" s="39"/>
      <c r="E723" s="39"/>
      <c r="F723" s="31" t="s">
        <v>339</v>
      </c>
      <c r="G723" s="53"/>
      <c r="H723" s="73"/>
      <c r="I723" s="74"/>
      <c r="J723" s="54"/>
      <c r="K723" s="39"/>
      <c r="L723" s="39">
        <v>6.2</v>
      </c>
      <c r="M723" s="39">
        <v>0.24</v>
      </c>
      <c r="N723" s="53"/>
      <c r="O723" s="53"/>
      <c r="P723" s="53"/>
      <c r="Q723" s="53" t="e">
        <v>#N/A</v>
      </c>
      <c r="R723" s="53" t="e">
        <v>#N/A</v>
      </c>
      <c r="S723" s="53" t="e">
        <v>#N/A</v>
      </c>
      <c r="T723" s="53" t="e">
        <v>#N/A</v>
      </c>
      <c r="U723" s="56" t="e">
        <v>#N/A</v>
      </c>
      <c r="V723" s="56" t="e">
        <v>#N/A</v>
      </c>
      <c r="W723" s="53" t="e">
        <v>#N/A</v>
      </c>
      <c r="X723" s="54" t="e">
        <v>#N/A</v>
      </c>
      <c r="Y723" s="53" t="e">
        <v>#N/A</v>
      </c>
      <c r="Z723" s="56" t="e">
        <v>#N/A</v>
      </c>
      <c r="AA723" s="56" t="e">
        <v>#N/A</v>
      </c>
      <c r="AB723" s="56" t="e">
        <v>#N/A</v>
      </c>
      <c r="AC723" s="74"/>
      <c r="AD723" s="74">
        <v>0</v>
      </c>
      <c r="AE723" s="75" t="e">
        <v>#N/A</v>
      </c>
      <c r="AF723" s="75" t="e">
        <v>#N/A</v>
      </c>
      <c r="AG723" s="39"/>
      <c r="AH723" s="39"/>
      <c r="AI723" s="68"/>
    </row>
    <row r="724" spans="1:35" s="38" customFormat="1">
      <c r="A724" s="50"/>
      <c r="B724" s="78"/>
      <c r="C724" s="39"/>
      <c r="D724" s="39"/>
      <c r="E724" s="39"/>
      <c r="F724" s="31" t="s">
        <v>333</v>
      </c>
      <c r="G724" s="48"/>
      <c r="H724" s="73"/>
      <c r="I724" s="74"/>
      <c r="J724" s="49"/>
      <c r="K724" s="39"/>
      <c r="L724" s="39">
        <v>6.2</v>
      </c>
      <c r="M724" s="39">
        <v>0.24</v>
      </c>
      <c r="N724" s="48"/>
      <c r="O724" s="48"/>
      <c r="P724" s="48"/>
      <c r="Q724" s="48" t="e">
        <v>#N/A</v>
      </c>
      <c r="R724" s="48" t="e">
        <v>#N/A</v>
      </c>
      <c r="S724" s="48" t="e">
        <v>#N/A</v>
      </c>
      <c r="T724" s="48" t="e">
        <v>#N/A</v>
      </c>
      <c r="U724" s="51" t="e">
        <v>#N/A</v>
      </c>
      <c r="V724" s="51" t="e">
        <v>#N/A</v>
      </c>
      <c r="W724" s="48" t="e">
        <v>#N/A</v>
      </c>
      <c r="X724" s="49" t="e">
        <v>#N/A</v>
      </c>
      <c r="Y724" s="48" t="e">
        <v>#N/A</v>
      </c>
      <c r="Z724" s="51" t="e">
        <v>#N/A</v>
      </c>
      <c r="AA724" s="51" t="e">
        <v>#N/A</v>
      </c>
      <c r="AB724" s="51" t="e">
        <v>#N/A</v>
      </c>
      <c r="AC724" s="74"/>
      <c r="AD724" s="74">
        <v>0</v>
      </c>
      <c r="AE724" s="75" t="e">
        <v>#N/A</v>
      </c>
      <c r="AF724" s="75" t="e">
        <v>#N/A</v>
      </c>
      <c r="AG724" s="39"/>
      <c r="AH724" s="39"/>
      <c r="AI724" s="68"/>
    </row>
    <row r="725" spans="1:35" s="38" customFormat="1">
      <c r="A725" s="43">
        <v>146</v>
      </c>
      <c r="B725" s="66" t="s">
        <v>693</v>
      </c>
      <c r="C725" s="39">
        <v>-43.488332999999997</v>
      </c>
      <c r="D725" s="39">
        <v>172.71127200000001</v>
      </c>
      <c r="E725" s="39" t="s">
        <v>685</v>
      </c>
      <c r="F725" s="31" t="s">
        <v>342</v>
      </c>
      <c r="G725" s="41">
        <v>19.914818603241155</v>
      </c>
      <c r="H725" s="73">
        <v>1.7789232215130382</v>
      </c>
      <c r="I725" s="74">
        <v>191</v>
      </c>
      <c r="J725" s="42">
        <v>1</v>
      </c>
      <c r="K725" s="39" t="s">
        <v>540</v>
      </c>
      <c r="L725" s="39">
        <v>7.1</v>
      </c>
      <c r="M725" s="39">
        <v>0.18</v>
      </c>
      <c r="N725" s="41">
        <v>0.19800000000000001</v>
      </c>
      <c r="O725" s="41">
        <v>0.57999999999999996</v>
      </c>
      <c r="P725" s="41">
        <v>8.58</v>
      </c>
      <c r="Q725" s="76" t="s">
        <v>767</v>
      </c>
      <c r="R725" s="41">
        <v>0.1</v>
      </c>
      <c r="S725" s="41">
        <v>9.2555712951713573</v>
      </c>
      <c r="T725" s="76" t="s">
        <v>767</v>
      </c>
      <c r="U725" s="45" t="s">
        <v>767</v>
      </c>
      <c r="V725" s="45" t="s">
        <v>767</v>
      </c>
      <c r="W725" s="76" t="s">
        <v>767</v>
      </c>
      <c r="X725" s="77" t="s">
        <v>767</v>
      </c>
      <c r="Y725" s="76" t="s">
        <v>767</v>
      </c>
      <c r="Z725" s="44">
        <v>2.6268591348017867</v>
      </c>
      <c r="AA725" s="45" t="s">
        <v>767</v>
      </c>
      <c r="AB725" s="45" t="s">
        <v>767</v>
      </c>
      <c r="AC725" s="42">
        <v>0</v>
      </c>
      <c r="AD725" s="74">
        <v>-25</v>
      </c>
      <c r="AE725" s="75">
        <v>50</v>
      </c>
      <c r="AF725" s="75" t="s">
        <v>865</v>
      </c>
      <c r="AG725" s="39" t="s">
        <v>533</v>
      </c>
      <c r="AH725" s="39" t="s">
        <v>533</v>
      </c>
      <c r="AI725" s="68" t="s">
        <v>831</v>
      </c>
    </row>
    <row r="726" spans="1:35" s="38" customFormat="1">
      <c r="A726" s="50"/>
      <c r="B726" s="66"/>
      <c r="C726" s="39"/>
      <c r="D726" s="39"/>
      <c r="E726" s="39"/>
      <c r="F726" s="31" t="s">
        <v>343</v>
      </c>
      <c r="G726" s="48"/>
      <c r="H726" s="73"/>
      <c r="I726" s="74"/>
      <c r="J726" s="49"/>
      <c r="K726" s="39"/>
      <c r="L726" s="39">
        <v>7.1</v>
      </c>
      <c r="M726" s="39">
        <v>0.18</v>
      </c>
      <c r="N726" s="48"/>
      <c r="O726" s="48"/>
      <c r="P726" s="48"/>
      <c r="Q726" s="48" t="e">
        <v>#N/A</v>
      </c>
      <c r="R726" s="48" t="e">
        <v>#N/A</v>
      </c>
      <c r="S726" s="48" t="e">
        <v>#N/A</v>
      </c>
      <c r="T726" s="48" t="e">
        <v>#N/A</v>
      </c>
      <c r="U726" s="51" t="e">
        <v>#N/A</v>
      </c>
      <c r="V726" s="51" t="e">
        <v>#N/A</v>
      </c>
      <c r="W726" s="48" t="e">
        <v>#N/A</v>
      </c>
      <c r="X726" s="49" t="e">
        <v>#N/A</v>
      </c>
      <c r="Y726" s="48" t="e">
        <v>#N/A</v>
      </c>
      <c r="Z726" s="51" t="e">
        <v>#N/A</v>
      </c>
      <c r="AA726" s="51" t="e">
        <v>#N/A</v>
      </c>
      <c r="AB726" s="51" t="e">
        <v>#N/A</v>
      </c>
      <c r="AC726" s="49"/>
      <c r="AD726" s="74">
        <v>0</v>
      </c>
      <c r="AE726" s="75" t="e">
        <v>#N/A</v>
      </c>
      <c r="AF726" s="75" t="e">
        <v>#N/A</v>
      </c>
      <c r="AG726" s="39"/>
      <c r="AH726" s="39"/>
      <c r="AI726" s="68"/>
    </row>
    <row r="727" spans="1:35" s="38" customFormat="1">
      <c r="A727" s="43">
        <v>147</v>
      </c>
      <c r="B727" s="66" t="s">
        <v>693</v>
      </c>
      <c r="C727" s="39"/>
      <c r="D727" s="39"/>
      <c r="E727" s="39" t="s">
        <v>686</v>
      </c>
      <c r="F727" s="31" t="s">
        <v>342</v>
      </c>
      <c r="G727" s="41">
        <v>19.914818603241155</v>
      </c>
      <c r="H727" s="73">
        <v>1.7789232215130382</v>
      </c>
      <c r="I727" s="74">
        <v>191</v>
      </c>
      <c r="J727" s="42">
        <v>1</v>
      </c>
      <c r="K727" s="39" t="s">
        <v>541</v>
      </c>
      <c r="L727" s="39">
        <v>6.2</v>
      </c>
      <c r="M727" s="39">
        <v>0.44</v>
      </c>
      <c r="N727" s="41">
        <v>0.51900000000000002</v>
      </c>
      <c r="O727" s="41">
        <v>1.6</v>
      </c>
      <c r="P727" s="41">
        <v>8.69</v>
      </c>
      <c r="Q727" s="41">
        <v>5.347896782848375</v>
      </c>
      <c r="R727" s="41">
        <v>0.1</v>
      </c>
      <c r="S727" s="41">
        <v>2.927934425495216</v>
      </c>
      <c r="T727" s="41">
        <v>1.8339749887017838</v>
      </c>
      <c r="U727" s="44">
        <v>87.788916121324093</v>
      </c>
      <c r="V727" s="44">
        <v>121.81788074724108</v>
      </c>
      <c r="W727" s="41">
        <v>0.75042146421546307</v>
      </c>
      <c r="X727" s="42">
        <v>61.834109829023028</v>
      </c>
      <c r="Y727" s="41">
        <v>-0.11704128185251766</v>
      </c>
      <c r="Z727" s="44">
        <v>23.003381503674653</v>
      </c>
      <c r="AA727" s="44">
        <v>7.4129686654589033</v>
      </c>
      <c r="AB727" s="44">
        <v>4.0094390779982998</v>
      </c>
      <c r="AC727" s="42" t="s">
        <v>522</v>
      </c>
      <c r="AD727" s="74">
        <v>25</v>
      </c>
      <c r="AE727" s="75">
        <v>155</v>
      </c>
      <c r="AF727" s="75" t="s">
        <v>863</v>
      </c>
      <c r="AG727" s="39" t="s">
        <v>533</v>
      </c>
      <c r="AH727" s="39" t="s">
        <v>533</v>
      </c>
      <c r="AI727" s="68" t="s">
        <v>831</v>
      </c>
    </row>
    <row r="728" spans="1:35" s="38" customFormat="1">
      <c r="A728" s="50"/>
      <c r="B728" s="66"/>
      <c r="C728" s="39"/>
      <c r="D728" s="39"/>
      <c r="E728" s="39"/>
      <c r="F728" s="31" t="s">
        <v>343</v>
      </c>
      <c r="G728" s="48"/>
      <c r="H728" s="73"/>
      <c r="I728" s="74"/>
      <c r="J728" s="49"/>
      <c r="K728" s="39"/>
      <c r="L728" s="39">
        <v>6.2</v>
      </c>
      <c r="M728" s="39">
        <v>0.44</v>
      </c>
      <c r="N728" s="48"/>
      <c r="O728" s="48"/>
      <c r="P728" s="48"/>
      <c r="Q728" s="48" t="e">
        <v>#N/A</v>
      </c>
      <c r="R728" s="48" t="e">
        <v>#N/A</v>
      </c>
      <c r="S728" s="48" t="e">
        <v>#N/A</v>
      </c>
      <c r="T728" s="48" t="e">
        <v>#N/A</v>
      </c>
      <c r="U728" s="51" t="e">
        <v>#N/A</v>
      </c>
      <c r="V728" s="51" t="e">
        <v>#N/A</v>
      </c>
      <c r="W728" s="48" t="e">
        <v>#N/A</v>
      </c>
      <c r="X728" s="49" t="e">
        <v>#N/A</v>
      </c>
      <c r="Y728" s="48" t="e">
        <v>#N/A</v>
      </c>
      <c r="Z728" s="51" t="e">
        <v>#N/A</v>
      </c>
      <c r="AA728" s="51" t="e">
        <v>#N/A</v>
      </c>
      <c r="AB728" s="51" t="e">
        <v>#N/A</v>
      </c>
      <c r="AC728" s="49"/>
      <c r="AD728" s="74">
        <v>0</v>
      </c>
      <c r="AE728" s="75" t="e">
        <v>#N/A</v>
      </c>
      <c r="AF728" s="75" t="e">
        <v>#N/A</v>
      </c>
      <c r="AG728" s="39"/>
      <c r="AH728" s="39"/>
      <c r="AI728" s="68"/>
    </row>
    <row r="729" spans="1:35" s="38" customFormat="1">
      <c r="A729" s="43">
        <v>148</v>
      </c>
      <c r="B729" s="66" t="s">
        <v>693</v>
      </c>
      <c r="C729" s="39"/>
      <c r="D729" s="39"/>
      <c r="E729" s="39" t="s">
        <v>687</v>
      </c>
      <c r="F729" s="31" t="s">
        <v>342</v>
      </c>
      <c r="G729" s="41">
        <v>19.914818603241155</v>
      </c>
      <c r="H729" s="73">
        <v>1.7789232215130382</v>
      </c>
      <c r="I729" s="74">
        <v>191</v>
      </c>
      <c r="J729" s="42">
        <v>1</v>
      </c>
      <c r="K729" s="39" t="s">
        <v>530</v>
      </c>
      <c r="L729" s="39">
        <v>6.2</v>
      </c>
      <c r="M729" s="39">
        <v>0.21</v>
      </c>
      <c r="N729" s="41">
        <v>0.436</v>
      </c>
      <c r="O729" s="41">
        <v>0.94</v>
      </c>
      <c r="P729" s="41">
        <v>6.63</v>
      </c>
      <c r="Q729" s="76" t="s">
        <v>767</v>
      </c>
      <c r="R729" s="41">
        <v>0.1</v>
      </c>
      <c r="S729" s="41">
        <v>9.2555712951713573</v>
      </c>
      <c r="T729" s="76" t="s">
        <v>767</v>
      </c>
      <c r="U729" s="45" t="s">
        <v>767</v>
      </c>
      <c r="V729" s="45" t="s">
        <v>767</v>
      </c>
      <c r="W729" s="76" t="s">
        <v>767</v>
      </c>
      <c r="X729" s="77" t="s">
        <v>767</v>
      </c>
      <c r="Y729" s="76" t="s">
        <v>767</v>
      </c>
      <c r="Z729" s="44">
        <v>2.311518406150352</v>
      </c>
      <c r="AA729" s="45" t="s">
        <v>767</v>
      </c>
      <c r="AB729" s="45" t="s">
        <v>767</v>
      </c>
      <c r="AC729" s="42">
        <v>0</v>
      </c>
      <c r="AD729" s="74">
        <v>0</v>
      </c>
      <c r="AE729" s="75">
        <v>20</v>
      </c>
      <c r="AF729" s="75" t="s">
        <v>860</v>
      </c>
      <c r="AG729" s="39" t="s">
        <v>533</v>
      </c>
      <c r="AH729" s="39" t="s">
        <v>533</v>
      </c>
      <c r="AI729" s="68" t="s">
        <v>831</v>
      </c>
    </row>
    <row r="730" spans="1:35" s="38" customFormat="1">
      <c r="A730" s="50"/>
      <c r="B730" s="66"/>
      <c r="C730" s="39"/>
      <c r="D730" s="39"/>
      <c r="E730" s="39"/>
      <c r="F730" s="31" t="s">
        <v>343</v>
      </c>
      <c r="G730" s="48"/>
      <c r="H730" s="73"/>
      <c r="I730" s="74"/>
      <c r="J730" s="49"/>
      <c r="K730" s="39"/>
      <c r="L730" s="39">
        <v>6.2</v>
      </c>
      <c r="M730" s="39">
        <v>0.21</v>
      </c>
      <c r="N730" s="48"/>
      <c r="O730" s="48"/>
      <c r="P730" s="48"/>
      <c r="Q730" s="48" t="e">
        <v>#N/A</v>
      </c>
      <c r="R730" s="48" t="e">
        <v>#N/A</v>
      </c>
      <c r="S730" s="48" t="e">
        <v>#N/A</v>
      </c>
      <c r="T730" s="48" t="e">
        <v>#N/A</v>
      </c>
      <c r="U730" s="51" t="e">
        <v>#N/A</v>
      </c>
      <c r="V730" s="51" t="e">
        <v>#N/A</v>
      </c>
      <c r="W730" s="48" t="e">
        <v>#N/A</v>
      </c>
      <c r="X730" s="49" t="e">
        <v>#N/A</v>
      </c>
      <c r="Y730" s="48" t="e">
        <v>#N/A</v>
      </c>
      <c r="Z730" s="51" t="e">
        <v>#N/A</v>
      </c>
      <c r="AA730" s="51" t="e">
        <v>#N/A</v>
      </c>
      <c r="AB730" s="51" t="e">
        <v>#N/A</v>
      </c>
      <c r="AC730" s="49"/>
      <c r="AD730" s="74">
        <v>0</v>
      </c>
      <c r="AE730" s="75" t="e">
        <v>#N/A</v>
      </c>
      <c r="AF730" s="75" t="e">
        <v>#N/A</v>
      </c>
      <c r="AG730" s="39"/>
      <c r="AH730" s="39"/>
      <c r="AI730" s="68"/>
    </row>
    <row r="731" spans="1:35" s="38" customFormat="1">
      <c r="A731" s="43">
        <v>149</v>
      </c>
      <c r="B731" s="78" t="s">
        <v>694</v>
      </c>
      <c r="C731" s="39">
        <v>-43.501488999999999</v>
      </c>
      <c r="D731" s="39">
        <v>172.650158</v>
      </c>
      <c r="E731" s="68" t="s">
        <v>688</v>
      </c>
      <c r="F731" s="31" t="s">
        <v>344</v>
      </c>
      <c r="G731" s="41">
        <v>20.143722955991507</v>
      </c>
      <c r="H731" s="73">
        <v>1.9883859527672472</v>
      </c>
      <c r="I731" s="74">
        <v>167</v>
      </c>
      <c r="J731" s="42">
        <v>1</v>
      </c>
      <c r="K731" s="39" t="s">
        <v>689</v>
      </c>
      <c r="L731" s="39">
        <v>7.1</v>
      </c>
      <c r="M731" s="39">
        <v>0.2</v>
      </c>
      <c r="N731" s="41">
        <v>0.25700000000000001</v>
      </c>
      <c r="O731" s="41">
        <v>0.74</v>
      </c>
      <c r="P731" s="41">
        <v>9.75</v>
      </c>
      <c r="Q731" s="41">
        <v>4.0773258166506086</v>
      </c>
      <c r="R731" s="41">
        <v>4.2507687538202887</v>
      </c>
      <c r="S731" s="41">
        <v>6.1182759524128398</v>
      </c>
      <c r="T731" s="41">
        <v>1.8283460857782532</v>
      </c>
      <c r="U731" s="44">
        <v>76.772554725283996</v>
      </c>
      <c r="V731" s="44">
        <v>105.67723714646922</v>
      </c>
      <c r="W731" s="41">
        <v>0.86764347253491725</v>
      </c>
      <c r="X731" s="42">
        <v>57.539577196581455</v>
      </c>
      <c r="Y731" s="41">
        <v>-9.8309491950899663E-2</v>
      </c>
      <c r="Z731" s="44">
        <v>11.481471957831609</v>
      </c>
      <c r="AA731" s="44">
        <v>1.8414066519287955</v>
      </c>
      <c r="AB731" s="45" t="s">
        <v>767</v>
      </c>
      <c r="AC731" s="74">
        <v>0</v>
      </c>
      <c r="AD731" s="74">
        <v>-50</v>
      </c>
      <c r="AE731" s="75">
        <v>85</v>
      </c>
      <c r="AF731" s="75" t="s">
        <v>876</v>
      </c>
      <c r="AG731" s="39" t="s">
        <v>533</v>
      </c>
      <c r="AH731" s="39" t="s">
        <v>533</v>
      </c>
      <c r="AI731" s="68" t="s">
        <v>831</v>
      </c>
    </row>
    <row r="732" spans="1:35" s="38" customFormat="1">
      <c r="A732" s="55"/>
      <c r="B732" s="78"/>
      <c r="C732" s="39"/>
      <c r="D732" s="39"/>
      <c r="E732" s="68"/>
      <c r="F732" s="31" t="s">
        <v>345</v>
      </c>
      <c r="G732" s="53"/>
      <c r="H732" s="73"/>
      <c r="I732" s="74"/>
      <c r="J732" s="54"/>
      <c r="K732" s="39"/>
      <c r="L732" s="39">
        <v>7.1</v>
      </c>
      <c r="M732" s="39">
        <v>0.2</v>
      </c>
      <c r="N732" s="53"/>
      <c r="O732" s="53"/>
      <c r="P732" s="53"/>
      <c r="Q732" s="53" t="e">
        <v>#N/A</v>
      </c>
      <c r="R732" s="53" t="e">
        <v>#N/A</v>
      </c>
      <c r="S732" s="53" t="e">
        <v>#N/A</v>
      </c>
      <c r="T732" s="53" t="e">
        <v>#N/A</v>
      </c>
      <c r="U732" s="56" t="e">
        <v>#N/A</v>
      </c>
      <c r="V732" s="56" t="e">
        <v>#N/A</v>
      </c>
      <c r="W732" s="53" t="e">
        <v>#N/A</v>
      </c>
      <c r="X732" s="54" t="e">
        <v>#N/A</v>
      </c>
      <c r="Y732" s="53" t="e">
        <v>#N/A</v>
      </c>
      <c r="Z732" s="56" t="e">
        <v>#N/A</v>
      </c>
      <c r="AA732" s="56" t="e">
        <v>#N/A</v>
      </c>
      <c r="AB732" s="56" t="e">
        <v>#N/A</v>
      </c>
      <c r="AC732" s="74"/>
      <c r="AD732" s="74">
        <v>0</v>
      </c>
      <c r="AE732" s="75" t="e">
        <v>#N/A</v>
      </c>
      <c r="AF732" s="75" t="e">
        <v>#N/A</v>
      </c>
      <c r="AG732" s="39"/>
      <c r="AH732" s="39"/>
      <c r="AI732" s="68"/>
    </row>
    <row r="733" spans="1:35" s="38" customFormat="1">
      <c r="A733" s="55"/>
      <c r="B733" s="78"/>
      <c r="C733" s="39"/>
      <c r="D733" s="39"/>
      <c r="E733" s="68"/>
      <c r="F733" s="31" t="s">
        <v>346</v>
      </c>
      <c r="G733" s="53"/>
      <c r="H733" s="73"/>
      <c r="I733" s="74"/>
      <c r="J733" s="54"/>
      <c r="K733" s="39"/>
      <c r="L733" s="39">
        <v>7.1</v>
      </c>
      <c r="M733" s="39">
        <v>0.2</v>
      </c>
      <c r="N733" s="53"/>
      <c r="O733" s="53"/>
      <c r="P733" s="53"/>
      <c r="Q733" s="53" t="e">
        <v>#N/A</v>
      </c>
      <c r="R733" s="53" t="e">
        <v>#N/A</v>
      </c>
      <c r="S733" s="53" t="e">
        <v>#N/A</v>
      </c>
      <c r="T733" s="53" t="e">
        <v>#N/A</v>
      </c>
      <c r="U733" s="56" t="e">
        <v>#N/A</v>
      </c>
      <c r="V733" s="56" t="e">
        <v>#N/A</v>
      </c>
      <c r="W733" s="53" t="e">
        <v>#N/A</v>
      </c>
      <c r="X733" s="54" t="e">
        <v>#N/A</v>
      </c>
      <c r="Y733" s="53" t="e">
        <v>#N/A</v>
      </c>
      <c r="Z733" s="56" t="e">
        <v>#N/A</v>
      </c>
      <c r="AA733" s="56" t="e">
        <v>#N/A</v>
      </c>
      <c r="AB733" s="56" t="e">
        <v>#N/A</v>
      </c>
      <c r="AC733" s="74"/>
      <c r="AD733" s="74">
        <v>0</v>
      </c>
      <c r="AE733" s="75" t="e">
        <v>#N/A</v>
      </c>
      <c r="AF733" s="75" t="e">
        <v>#N/A</v>
      </c>
      <c r="AG733" s="39"/>
      <c r="AH733" s="39"/>
      <c r="AI733" s="68"/>
    </row>
    <row r="734" spans="1:35" s="38" customFormat="1">
      <c r="A734" s="55"/>
      <c r="B734" s="78"/>
      <c r="C734" s="39"/>
      <c r="D734" s="39"/>
      <c r="E734" s="68"/>
      <c r="F734" s="31" t="s">
        <v>347</v>
      </c>
      <c r="G734" s="53"/>
      <c r="H734" s="73"/>
      <c r="I734" s="74"/>
      <c r="J734" s="54"/>
      <c r="K734" s="39"/>
      <c r="L734" s="39">
        <v>7.1</v>
      </c>
      <c r="M734" s="39">
        <v>0.2</v>
      </c>
      <c r="N734" s="53"/>
      <c r="O734" s="53"/>
      <c r="P734" s="53"/>
      <c r="Q734" s="53" t="e">
        <v>#N/A</v>
      </c>
      <c r="R734" s="53" t="e">
        <v>#N/A</v>
      </c>
      <c r="S734" s="53" t="e">
        <v>#N/A</v>
      </c>
      <c r="T734" s="53" t="e">
        <v>#N/A</v>
      </c>
      <c r="U734" s="56" t="e">
        <v>#N/A</v>
      </c>
      <c r="V734" s="56" t="e">
        <v>#N/A</v>
      </c>
      <c r="W734" s="53" t="e">
        <v>#N/A</v>
      </c>
      <c r="X734" s="54" t="e">
        <v>#N/A</v>
      </c>
      <c r="Y734" s="53" t="e">
        <v>#N/A</v>
      </c>
      <c r="Z734" s="56" t="e">
        <v>#N/A</v>
      </c>
      <c r="AA734" s="56" t="e">
        <v>#N/A</v>
      </c>
      <c r="AB734" s="56" t="e">
        <v>#N/A</v>
      </c>
      <c r="AC734" s="74"/>
      <c r="AD734" s="74">
        <v>0</v>
      </c>
      <c r="AE734" s="75" t="e">
        <v>#N/A</v>
      </c>
      <c r="AF734" s="75" t="e">
        <v>#N/A</v>
      </c>
      <c r="AG734" s="39"/>
      <c r="AH734" s="39"/>
      <c r="AI734" s="68"/>
    </row>
    <row r="735" spans="1:35" s="38" customFormat="1">
      <c r="A735" s="50"/>
      <c r="B735" s="78"/>
      <c r="C735" s="39"/>
      <c r="D735" s="39"/>
      <c r="E735" s="68"/>
      <c r="F735" s="31" t="s">
        <v>348</v>
      </c>
      <c r="G735" s="48"/>
      <c r="H735" s="73"/>
      <c r="I735" s="74"/>
      <c r="J735" s="49"/>
      <c r="K735" s="39"/>
      <c r="L735" s="39">
        <v>7.1</v>
      </c>
      <c r="M735" s="39">
        <v>0.2</v>
      </c>
      <c r="N735" s="48"/>
      <c r="O735" s="48"/>
      <c r="P735" s="48"/>
      <c r="Q735" s="48" t="e">
        <v>#N/A</v>
      </c>
      <c r="R735" s="48" t="e">
        <v>#N/A</v>
      </c>
      <c r="S735" s="48" t="e">
        <v>#N/A</v>
      </c>
      <c r="T735" s="48" t="e">
        <v>#N/A</v>
      </c>
      <c r="U735" s="51" t="e">
        <v>#N/A</v>
      </c>
      <c r="V735" s="51" t="e">
        <v>#N/A</v>
      </c>
      <c r="W735" s="48" t="e">
        <v>#N/A</v>
      </c>
      <c r="X735" s="49" t="e">
        <v>#N/A</v>
      </c>
      <c r="Y735" s="48" t="e">
        <v>#N/A</v>
      </c>
      <c r="Z735" s="51" t="e">
        <v>#N/A</v>
      </c>
      <c r="AA735" s="51" t="e">
        <v>#N/A</v>
      </c>
      <c r="AB735" s="51" t="e">
        <v>#N/A</v>
      </c>
      <c r="AC735" s="74"/>
      <c r="AD735" s="74">
        <v>0</v>
      </c>
      <c r="AE735" s="75" t="e">
        <v>#N/A</v>
      </c>
      <c r="AF735" s="75" t="e">
        <v>#N/A</v>
      </c>
      <c r="AG735" s="39"/>
      <c r="AH735" s="39"/>
      <c r="AI735" s="68"/>
    </row>
    <row r="736" spans="1:35" s="38" customFormat="1">
      <c r="A736" s="43">
        <v>150</v>
      </c>
      <c r="B736" s="78" t="s">
        <v>694</v>
      </c>
      <c r="C736" s="39"/>
      <c r="D736" s="39"/>
      <c r="E736" s="68" t="s">
        <v>690</v>
      </c>
      <c r="F736" s="31" t="s">
        <v>344</v>
      </c>
      <c r="G736" s="41">
        <v>20.143722955991507</v>
      </c>
      <c r="H736" s="73">
        <v>1.9883859527672472</v>
      </c>
      <c r="I736" s="74">
        <v>167</v>
      </c>
      <c r="J736" s="42">
        <v>1</v>
      </c>
      <c r="K736" s="39" t="s">
        <v>541</v>
      </c>
      <c r="L736" s="39">
        <v>6.2</v>
      </c>
      <c r="M736" s="39">
        <v>0.33</v>
      </c>
      <c r="N736" s="41">
        <v>0.55300000000000005</v>
      </c>
      <c r="O736" s="41">
        <v>1.2</v>
      </c>
      <c r="P736" s="41">
        <v>7.98</v>
      </c>
      <c r="Q736" s="41">
        <v>7.3143883908532787</v>
      </c>
      <c r="R736" s="41">
        <v>4.2507687538202887</v>
      </c>
      <c r="S736" s="41">
        <v>3.5816081367667985</v>
      </c>
      <c r="T736" s="41">
        <v>1.7763808302125583</v>
      </c>
      <c r="U736" s="44">
        <v>87.59300552962074</v>
      </c>
      <c r="V736" s="44">
        <v>111.35717610174578</v>
      </c>
      <c r="W736" s="41">
        <v>0.73544676733135983</v>
      </c>
      <c r="X736" s="42">
        <v>59.25062654633448</v>
      </c>
      <c r="Y736" s="41">
        <v>-0.10975821788083662</v>
      </c>
      <c r="Z736" s="44">
        <v>20.004912815607888</v>
      </c>
      <c r="AA736" s="44">
        <v>6.3500730568493529</v>
      </c>
      <c r="AB736" s="45" t="s">
        <v>767</v>
      </c>
      <c r="AC736" s="74">
        <v>0</v>
      </c>
      <c r="AD736" s="74">
        <v>50</v>
      </c>
      <c r="AE736" s="75">
        <v>85</v>
      </c>
      <c r="AF736" s="75" t="s">
        <v>876</v>
      </c>
      <c r="AG736" s="39" t="s">
        <v>533</v>
      </c>
      <c r="AH736" s="39" t="s">
        <v>533</v>
      </c>
      <c r="AI736" s="68" t="s">
        <v>831</v>
      </c>
    </row>
    <row r="737" spans="1:35" s="38" customFormat="1">
      <c r="A737" s="55"/>
      <c r="B737" s="78"/>
      <c r="C737" s="39"/>
      <c r="D737" s="39"/>
      <c r="E737" s="68"/>
      <c r="F737" s="31" t="s">
        <v>345</v>
      </c>
      <c r="G737" s="53"/>
      <c r="H737" s="73"/>
      <c r="I737" s="74"/>
      <c r="J737" s="54"/>
      <c r="K737" s="39"/>
      <c r="L737" s="39">
        <v>6.2</v>
      </c>
      <c r="M737" s="39">
        <v>0.33</v>
      </c>
      <c r="N737" s="53"/>
      <c r="O737" s="53"/>
      <c r="P737" s="53"/>
      <c r="Q737" s="53" t="e">
        <v>#N/A</v>
      </c>
      <c r="R737" s="53" t="e">
        <v>#N/A</v>
      </c>
      <c r="S737" s="53" t="e">
        <v>#N/A</v>
      </c>
      <c r="T737" s="53" t="e">
        <v>#N/A</v>
      </c>
      <c r="U737" s="56" t="e">
        <v>#N/A</v>
      </c>
      <c r="V737" s="56" t="e">
        <v>#N/A</v>
      </c>
      <c r="W737" s="53" t="e">
        <v>#N/A</v>
      </c>
      <c r="X737" s="54" t="e">
        <v>#N/A</v>
      </c>
      <c r="Y737" s="53" t="e">
        <v>#N/A</v>
      </c>
      <c r="Z737" s="56" t="e">
        <v>#N/A</v>
      </c>
      <c r="AA737" s="56" t="e">
        <v>#N/A</v>
      </c>
      <c r="AB737" s="56" t="e">
        <v>#N/A</v>
      </c>
      <c r="AC737" s="74"/>
      <c r="AD737" s="74">
        <v>0</v>
      </c>
      <c r="AE737" s="75" t="e">
        <v>#N/A</v>
      </c>
      <c r="AF737" s="75" t="e">
        <v>#N/A</v>
      </c>
      <c r="AG737" s="39"/>
      <c r="AH737" s="39"/>
      <c r="AI737" s="68"/>
    </row>
    <row r="738" spans="1:35" s="38" customFormat="1">
      <c r="A738" s="55"/>
      <c r="B738" s="78"/>
      <c r="C738" s="39"/>
      <c r="D738" s="39"/>
      <c r="E738" s="68"/>
      <c r="F738" s="31" t="s">
        <v>346</v>
      </c>
      <c r="G738" s="53"/>
      <c r="H738" s="73"/>
      <c r="I738" s="74"/>
      <c r="J738" s="54"/>
      <c r="K738" s="39"/>
      <c r="L738" s="39">
        <v>6.2</v>
      </c>
      <c r="M738" s="39">
        <v>0.33</v>
      </c>
      <c r="N738" s="53"/>
      <c r="O738" s="53"/>
      <c r="P738" s="53"/>
      <c r="Q738" s="53" t="e">
        <v>#N/A</v>
      </c>
      <c r="R738" s="53" t="e">
        <v>#N/A</v>
      </c>
      <c r="S738" s="53" t="e">
        <v>#N/A</v>
      </c>
      <c r="T738" s="53" t="e">
        <v>#N/A</v>
      </c>
      <c r="U738" s="56" t="e">
        <v>#N/A</v>
      </c>
      <c r="V738" s="56" t="e">
        <v>#N/A</v>
      </c>
      <c r="W738" s="53" t="e">
        <v>#N/A</v>
      </c>
      <c r="X738" s="54" t="e">
        <v>#N/A</v>
      </c>
      <c r="Y738" s="53" t="e">
        <v>#N/A</v>
      </c>
      <c r="Z738" s="56" t="e">
        <v>#N/A</v>
      </c>
      <c r="AA738" s="56" t="e">
        <v>#N/A</v>
      </c>
      <c r="AB738" s="56" t="e">
        <v>#N/A</v>
      </c>
      <c r="AC738" s="74"/>
      <c r="AD738" s="74">
        <v>0</v>
      </c>
      <c r="AE738" s="75" t="e">
        <v>#N/A</v>
      </c>
      <c r="AF738" s="75" t="e">
        <v>#N/A</v>
      </c>
      <c r="AG738" s="39"/>
      <c r="AH738" s="39"/>
      <c r="AI738" s="68"/>
    </row>
    <row r="739" spans="1:35" s="38" customFormat="1">
      <c r="A739" s="55"/>
      <c r="B739" s="78"/>
      <c r="C739" s="39"/>
      <c r="D739" s="39"/>
      <c r="E739" s="68"/>
      <c r="F739" s="31" t="s">
        <v>347</v>
      </c>
      <c r="G739" s="53"/>
      <c r="H739" s="73"/>
      <c r="I739" s="74"/>
      <c r="J739" s="54"/>
      <c r="K739" s="39"/>
      <c r="L739" s="39">
        <v>6.2</v>
      </c>
      <c r="M739" s="39">
        <v>0.33</v>
      </c>
      <c r="N739" s="53"/>
      <c r="O739" s="53"/>
      <c r="P739" s="53"/>
      <c r="Q739" s="53" t="e">
        <v>#N/A</v>
      </c>
      <c r="R739" s="53" t="e">
        <v>#N/A</v>
      </c>
      <c r="S739" s="53" t="e">
        <v>#N/A</v>
      </c>
      <c r="T739" s="53" t="e">
        <v>#N/A</v>
      </c>
      <c r="U739" s="56" t="e">
        <v>#N/A</v>
      </c>
      <c r="V739" s="56" t="e">
        <v>#N/A</v>
      </c>
      <c r="W739" s="53" t="e">
        <v>#N/A</v>
      </c>
      <c r="X739" s="54" t="e">
        <v>#N/A</v>
      </c>
      <c r="Y739" s="53" t="e">
        <v>#N/A</v>
      </c>
      <c r="Z739" s="56" t="e">
        <v>#N/A</v>
      </c>
      <c r="AA739" s="56" t="e">
        <v>#N/A</v>
      </c>
      <c r="AB739" s="56" t="e">
        <v>#N/A</v>
      </c>
      <c r="AC739" s="74"/>
      <c r="AD739" s="74">
        <v>0</v>
      </c>
      <c r="AE739" s="75" t="e">
        <v>#N/A</v>
      </c>
      <c r="AF739" s="75" t="e">
        <v>#N/A</v>
      </c>
      <c r="AG739" s="39"/>
      <c r="AH739" s="39"/>
      <c r="AI739" s="68"/>
    </row>
    <row r="740" spans="1:35" s="38" customFormat="1">
      <c r="A740" s="50"/>
      <c r="B740" s="78"/>
      <c r="C740" s="39"/>
      <c r="D740" s="39"/>
      <c r="E740" s="68"/>
      <c r="F740" s="31" t="s">
        <v>348</v>
      </c>
      <c r="G740" s="48"/>
      <c r="H740" s="73"/>
      <c r="I740" s="74"/>
      <c r="J740" s="49"/>
      <c r="K740" s="39"/>
      <c r="L740" s="39">
        <v>6.2</v>
      </c>
      <c r="M740" s="39">
        <v>0.33</v>
      </c>
      <c r="N740" s="48"/>
      <c r="O740" s="48"/>
      <c r="P740" s="48"/>
      <c r="Q740" s="48" t="e">
        <v>#N/A</v>
      </c>
      <c r="R740" s="48" t="e">
        <v>#N/A</v>
      </c>
      <c r="S740" s="48" t="e">
        <v>#N/A</v>
      </c>
      <c r="T740" s="48" t="e">
        <v>#N/A</v>
      </c>
      <c r="U740" s="51" t="e">
        <v>#N/A</v>
      </c>
      <c r="V740" s="51" t="e">
        <v>#N/A</v>
      </c>
      <c r="W740" s="48" t="e">
        <v>#N/A</v>
      </c>
      <c r="X740" s="49" t="e">
        <v>#N/A</v>
      </c>
      <c r="Y740" s="48" t="e">
        <v>#N/A</v>
      </c>
      <c r="Z740" s="51" t="e">
        <v>#N/A</v>
      </c>
      <c r="AA740" s="51" t="e">
        <v>#N/A</v>
      </c>
      <c r="AB740" s="51" t="e">
        <v>#N/A</v>
      </c>
      <c r="AC740" s="74"/>
      <c r="AD740" s="74">
        <v>0</v>
      </c>
      <c r="AE740" s="75" t="e">
        <v>#N/A</v>
      </c>
      <c r="AF740" s="75" t="e">
        <v>#N/A</v>
      </c>
      <c r="AG740" s="39"/>
      <c r="AH740" s="39"/>
      <c r="AI740" s="68"/>
    </row>
    <row r="741" spans="1:35" s="38" customFormat="1">
      <c r="A741" s="43">
        <v>151</v>
      </c>
      <c r="B741" s="78" t="s">
        <v>694</v>
      </c>
      <c r="C741" s="39"/>
      <c r="D741" s="39"/>
      <c r="E741" s="68" t="s">
        <v>691</v>
      </c>
      <c r="F741" s="31" t="s">
        <v>344</v>
      </c>
      <c r="G741" s="41">
        <v>20.143722955991507</v>
      </c>
      <c r="H741" s="73">
        <v>1.9883859527672472</v>
      </c>
      <c r="I741" s="74">
        <v>167</v>
      </c>
      <c r="J741" s="42">
        <v>1</v>
      </c>
      <c r="K741" s="39" t="s">
        <v>530</v>
      </c>
      <c r="L741" s="39">
        <v>6.2</v>
      </c>
      <c r="M741" s="39">
        <v>0.19</v>
      </c>
      <c r="N741" s="41">
        <v>0.42299999999999999</v>
      </c>
      <c r="O741" s="41">
        <v>0.73</v>
      </c>
      <c r="P741" s="41">
        <v>6.4</v>
      </c>
      <c r="Q741" s="41">
        <v>0.75993252383480792</v>
      </c>
      <c r="R741" s="41">
        <v>4.2507687538202887</v>
      </c>
      <c r="S741" s="41">
        <v>6.9838771656187921</v>
      </c>
      <c r="T741" s="41">
        <v>1.9438225452088105</v>
      </c>
      <c r="U741" s="44">
        <v>57.057637951949701</v>
      </c>
      <c r="V741" s="44">
        <v>98.440834427266537</v>
      </c>
      <c r="W741" s="41">
        <v>0.91677556494208534</v>
      </c>
      <c r="X741" s="42">
        <v>54.290880272130273</v>
      </c>
      <c r="Y741" s="41">
        <v>-7.6717373793066174E-2</v>
      </c>
      <c r="Z741" s="44">
        <v>5.3558624537386921</v>
      </c>
      <c r="AA741" s="44">
        <v>0.28251738329730181</v>
      </c>
      <c r="AB741" s="45" t="s">
        <v>767</v>
      </c>
      <c r="AC741" s="74">
        <v>0</v>
      </c>
      <c r="AD741" s="74">
        <v>0</v>
      </c>
      <c r="AE741" s="75">
        <v>40</v>
      </c>
      <c r="AF741" s="75" t="s">
        <v>862</v>
      </c>
      <c r="AG741" s="39" t="s">
        <v>533</v>
      </c>
      <c r="AH741" s="39" t="s">
        <v>533</v>
      </c>
      <c r="AI741" s="68" t="s">
        <v>831</v>
      </c>
    </row>
    <row r="742" spans="1:35" s="38" customFormat="1">
      <c r="A742" s="55"/>
      <c r="B742" s="78"/>
      <c r="C742" s="39"/>
      <c r="D742" s="39"/>
      <c r="E742" s="68"/>
      <c r="F742" s="31" t="s">
        <v>345</v>
      </c>
      <c r="G742" s="53"/>
      <c r="H742" s="73"/>
      <c r="I742" s="74"/>
      <c r="J742" s="54"/>
      <c r="K742" s="39"/>
      <c r="L742" s="39">
        <v>6.2</v>
      </c>
      <c r="M742" s="39">
        <v>0.19</v>
      </c>
      <c r="N742" s="53"/>
      <c r="O742" s="53"/>
      <c r="P742" s="53"/>
      <c r="Q742" s="53" t="e">
        <v>#N/A</v>
      </c>
      <c r="R742" s="53" t="e">
        <v>#N/A</v>
      </c>
      <c r="S742" s="53" t="e">
        <v>#N/A</v>
      </c>
      <c r="T742" s="53" t="e">
        <v>#N/A</v>
      </c>
      <c r="U742" s="56" t="e">
        <v>#N/A</v>
      </c>
      <c r="V742" s="56" t="e">
        <v>#N/A</v>
      </c>
      <c r="W742" s="53" t="e">
        <v>#N/A</v>
      </c>
      <c r="X742" s="54" t="e">
        <v>#N/A</v>
      </c>
      <c r="Y742" s="53" t="e">
        <v>#N/A</v>
      </c>
      <c r="Z742" s="56" t="e">
        <v>#N/A</v>
      </c>
      <c r="AA742" s="56" t="e">
        <v>#N/A</v>
      </c>
      <c r="AB742" s="56" t="e">
        <v>#N/A</v>
      </c>
      <c r="AC742" s="74"/>
      <c r="AD742" s="74">
        <v>0</v>
      </c>
      <c r="AE742" s="75" t="e">
        <v>#N/A</v>
      </c>
      <c r="AF742" s="75" t="e">
        <v>#N/A</v>
      </c>
      <c r="AG742" s="39"/>
      <c r="AH742" s="39"/>
      <c r="AI742" s="68"/>
    </row>
    <row r="743" spans="1:35" s="38" customFormat="1">
      <c r="A743" s="55"/>
      <c r="B743" s="78"/>
      <c r="C743" s="39"/>
      <c r="D743" s="39"/>
      <c r="E743" s="68"/>
      <c r="F743" s="31" t="s">
        <v>346</v>
      </c>
      <c r="G743" s="53"/>
      <c r="H743" s="73"/>
      <c r="I743" s="74"/>
      <c r="J743" s="54"/>
      <c r="K743" s="39"/>
      <c r="L743" s="39">
        <v>6.2</v>
      </c>
      <c r="M743" s="39">
        <v>0.19</v>
      </c>
      <c r="N743" s="53"/>
      <c r="O743" s="53"/>
      <c r="P743" s="53"/>
      <c r="Q743" s="53" t="e">
        <v>#N/A</v>
      </c>
      <c r="R743" s="53" t="e">
        <v>#N/A</v>
      </c>
      <c r="S743" s="53" t="e">
        <v>#N/A</v>
      </c>
      <c r="T743" s="53" t="e">
        <v>#N/A</v>
      </c>
      <c r="U743" s="56" t="e">
        <v>#N/A</v>
      </c>
      <c r="V743" s="56" t="e">
        <v>#N/A</v>
      </c>
      <c r="W743" s="53" t="e">
        <v>#N/A</v>
      </c>
      <c r="X743" s="54" t="e">
        <v>#N/A</v>
      </c>
      <c r="Y743" s="53" t="e">
        <v>#N/A</v>
      </c>
      <c r="Z743" s="56" t="e">
        <v>#N/A</v>
      </c>
      <c r="AA743" s="56" t="e">
        <v>#N/A</v>
      </c>
      <c r="AB743" s="56" t="e">
        <v>#N/A</v>
      </c>
      <c r="AC743" s="74"/>
      <c r="AD743" s="74">
        <v>0</v>
      </c>
      <c r="AE743" s="75" t="e">
        <v>#N/A</v>
      </c>
      <c r="AF743" s="75" t="e">
        <v>#N/A</v>
      </c>
      <c r="AG743" s="39"/>
      <c r="AH743" s="39"/>
      <c r="AI743" s="68"/>
    </row>
    <row r="744" spans="1:35" s="38" customFormat="1">
      <c r="A744" s="55"/>
      <c r="B744" s="78"/>
      <c r="C744" s="39"/>
      <c r="D744" s="39"/>
      <c r="E744" s="68"/>
      <c r="F744" s="31" t="s">
        <v>347</v>
      </c>
      <c r="G744" s="53"/>
      <c r="H744" s="73"/>
      <c r="I744" s="74"/>
      <c r="J744" s="54"/>
      <c r="K744" s="39"/>
      <c r="L744" s="39">
        <v>6.2</v>
      </c>
      <c r="M744" s="39">
        <v>0.19</v>
      </c>
      <c r="N744" s="53"/>
      <c r="O744" s="53"/>
      <c r="P744" s="53"/>
      <c r="Q744" s="53" t="e">
        <v>#N/A</v>
      </c>
      <c r="R744" s="53" t="e">
        <v>#N/A</v>
      </c>
      <c r="S744" s="53" t="e">
        <v>#N/A</v>
      </c>
      <c r="T744" s="53" t="e">
        <v>#N/A</v>
      </c>
      <c r="U744" s="56" t="e">
        <v>#N/A</v>
      </c>
      <c r="V744" s="56" t="e">
        <v>#N/A</v>
      </c>
      <c r="W744" s="53" t="e">
        <v>#N/A</v>
      </c>
      <c r="X744" s="54" t="e">
        <v>#N/A</v>
      </c>
      <c r="Y744" s="53" t="e">
        <v>#N/A</v>
      </c>
      <c r="Z744" s="56" t="e">
        <v>#N/A</v>
      </c>
      <c r="AA744" s="56" t="e">
        <v>#N/A</v>
      </c>
      <c r="AB744" s="56" t="e">
        <v>#N/A</v>
      </c>
      <c r="AC744" s="74"/>
      <c r="AD744" s="74">
        <v>0</v>
      </c>
      <c r="AE744" s="75" t="e">
        <v>#N/A</v>
      </c>
      <c r="AF744" s="75" t="e">
        <v>#N/A</v>
      </c>
      <c r="AG744" s="39"/>
      <c r="AH744" s="39"/>
      <c r="AI744" s="68"/>
    </row>
    <row r="745" spans="1:35" s="38" customFormat="1">
      <c r="A745" s="50"/>
      <c r="B745" s="78"/>
      <c r="C745" s="39"/>
      <c r="D745" s="39"/>
      <c r="E745" s="68"/>
      <c r="F745" s="31" t="s">
        <v>348</v>
      </c>
      <c r="G745" s="48"/>
      <c r="H745" s="73"/>
      <c r="I745" s="74"/>
      <c r="J745" s="49"/>
      <c r="K745" s="39"/>
      <c r="L745" s="39">
        <v>6.2</v>
      </c>
      <c r="M745" s="39">
        <v>0.19</v>
      </c>
      <c r="N745" s="48"/>
      <c r="O745" s="48"/>
      <c r="P745" s="48"/>
      <c r="Q745" s="48" t="e">
        <v>#N/A</v>
      </c>
      <c r="R745" s="48" t="e">
        <v>#N/A</v>
      </c>
      <c r="S745" s="48" t="e">
        <v>#N/A</v>
      </c>
      <c r="T745" s="48" t="e">
        <v>#N/A</v>
      </c>
      <c r="U745" s="51" t="e">
        <v>#N/A</v>
      </c>
      <c r="V745" s="51" t="e">
        <v>#N/A</v>
      </c>
      <c r="W745" s="48" t="e">
        <v>#N/A</v>
      </c>
      <c r="X745" s="49" t="e">
        <v>#N/A</v>
      </c>
      <c r="Y745" s="48" t="e">
        <v>#N/A</v>
      </c>
      <c r="Z745" s="51" t="e">
        <v>#N/A</v>
      </c>
      <c r="AA745" s="51" t="e">
        <v>#N/A</v>
      </c>
      <c r="AB745" s="51" t="e">
        <v>#N/A</v>
      </c>
      <c r="AC745" s="74"/>
      <c r="AD745" s="74">
        <v>0</v>
      </c>
      <c r="AE745" s="75" t="e">
        <v>#N/A</v>
      </c>
      <c r="AF745" s="75" t="e">
        <v>#N/A</v>
      </c>
      <c r="AG745" s="39"/>
      <c r="AH745" s="39"/>
      <c r="AI745" s="68"/>
    </row>
    <row r="746" spans="1:35" s="38" customFormat="1">
      <c r="A746" s="43">
        <v>152</v>
      </c>
      <c r="B746" s="78" t="s">
        <v>695</v>
      </c>
      <c r="C746" s="43">
        <v>-43.489401000000001</v>
      </c>
      <c r="D746" s="43">
        <v>172.69168300000001</v>
      </c>
      <c r="E746" s="39" t="s">
        <v>696</v>
      </c>
      <c r="F746" s="31" t="s">
        <v>349</v>
      </c>
      <c r="G746" s="41">
        <v>17.746410059144406</v>
      </c>
      <c r="H746" s="73">
        <v>1.8225402942059816</v>
      </c>
      <c r="I746" s="74">
        <v>198</v>
      </c>
      <c r="J746" s="42">
        <v>1</v>
      </c>
      <c r="K746" s="39" t="s">
        <v>541</v>
      </c>
      <c r="L746" s="39">
        <v>6.2</v>
      </c>
      <c r="M746" s="39">
        <v>0.35</v>
      </c>
      <c r="N746" s="41">
        <v>0.48899999999999999</v>
      </c>
      <c r="O746" s="41">
        <v>1.22</v>
      </c>
      <c r="P746" s="41">
        <v>7.75</v>
      </c>
      <c r="Q746" s="41">
        <v>0.44814047465571644</v>
      </c>
      <c r="R746" s="41">
        <v>0.41601676461038084</v>
      </c>
      <c r="S746" s="41">
        <v>5.9263776532650239</v>
      </c>
      <c r="T746" s="41">
        <v>1.9261713405573184</v>
      </c>
      <c r="U746" s="44">
        <v>78.233979347228441</v>
      </c>
      <c r="V746" s="44">
        <v>122.5097680909405</v>
      </c>
      <c r="W746" s="41">
        <v>0.88977082023066767</v>
      </c>
      <c r="X746" s="42">
        <v>62.127970530619713</v>
      </c>
      <c r="Y746" s="41">
        <v>-0.10576125386934344</v>
      </c>
      <c r="Z746" s="44">
        <v>3.180997172665859</v>
      </c>
      <c r="AA746" s="44">
        <v>0.21095944256279478</v>
      </c>
      <c r="AB746" s="45" t="s">
        <v>767</v>
      </c>
      <c r="AC746" s="74">
        <v>0</v>
      </c>
      <c r="AD746" s="74">
        <v>0</v>
      </c>
      <c r="AE746" s="75">
        <v>95</v>
      </c>
      <c r="AF746" s="75" t="s">
        <v>877</v>
      </c>
      <c r="AG746" s="39" t="s">
        <v>533</v>
      </c>
      <c r="AH746" s="39" t="s">
        <v>533</v>
      </c>
      <c r="AI746" s="68" t="s">
        <v>831</v>
      </c>
    </row>
    <row r="747" spans="1:35" s="38" customFormat="1">
      <c r="A747" s="55"/>
      <c r="B747" s="78"/>
      <c r="C747" s="55"/>
      <c r="D747" s="55"/>
      <c r="E747" s="39"/>
      <c r="F747" s="31" t="s">
        <v>350</v>
      </c>
      <c r="G747" s="53"/>
      <c r="H747" s="73"/>
      <c r="I747" s="74"/>
      <c r="J747" s="54"/>
      <c r="K747" s="39"/>
      <c r="L747" s="39">
        <v>6.2</v>
      </c>
      <c r="M747" s="39">
        <v>0.35</v>
      </c>
      <c r="N747" s="53"/>
      <c r="O747" s="53"/>
      <c r="P747" s="53"/>
      <c r="Q747" s="53" t="e">
        <v>#N/A</v>
      </c>
      <c r="R747" s="53" t="e">
        <v>#N/A</v>
      </c>
      <c r="S747" s="53" t="e">
        <v>#N/A</v>
      </c>
      <c r="T747" s="53" t="e">
        <v>#N/A</v>
      </c>
      <c r="U747" s="56" t="e">
        <v>#N/A</v>
      </c>
      <c r="V747" s="56" t="e">
        <v>#N/A</v>
      </c>
      <c r="W747" s="53" t="e">
        <v>#N/A</v>
      </c>
      <c r="X747" s="54" t="e">
        <v>#N/A</v>
      </c>
      <c r="Y747" s="53" t="e">
        <v>#N/A</v>
      </c>
      <c r="Z747" s="56" t="e">
        <v>#N/A</v>
      </c>
      <c r="AA747" s="56" t="e">
        <v>#N/A</v>
      </c>
      <c r="AB747" s="56" t="e">
        <v>#N/A</v>
      </c>
      <c r="AC747" s="74"/>
      <c r="AD747" s="74">
        <v>0</v>
      </c>
      <c r="AE747" s="75" t="e">
        <v>#N/A</v>
      </c>
      <c r="AF747" s="75" t="e">
        <v>#N/A</v>
      </c>
      <c r="AG747" s="39"/>
      <c r="AH747" s="39"/>
      <c r="AI747" s="68"/>
    </row>
    <row r="748" spans="1:35" s="38" customFormat="1">
      <c r="A748" s="50"/>
      <c r="B748" s="78"/>
      <c r="C748" s="55"/>
      <c r="D748" s="55"/>
      <c r="E748" s="39"/>
      <c r="F748" s="31" t="s">
        <v>351</v>
      </c>
      <c r="G748" s="48"/>
      <c r="H748" s="73"/>
      <c r="I748" s="74"/>
      <c r="J748" s="49"/>
      <c r="K748" s="39"/>
      <c r="L748" s="39">
        <v>6.2</v>
      </c>
      <c r="M748" s="39">
        <v>0.35</v>
      </c>
      <c r="N748" s="48"/>
      <c r="O748" s="48"/>
      <c r="P748" s="48"/>
      <c r="Q748" s="48" t="e">
        <v>#N/A</v>
      </c>
      <c r="R748" s="48" t="e">
        <v>#N/A</v>
      </c>
      <c r="S748" s="48" t="e">
        <v>#N/A</v>
      </c>
      <c r="T748" s="48" t="e">
        <v>#N/A</v>
      </c>
      <c r="U748" s="51" t="e">
        <v>#N/A</v>
      </c>
      <c r="V748" s="51" t="e">
        <v>#N/A</v>
      </c>
      <c r="W748" s="48" t="e">
        <v>#N/A</v>
      </c>
      <c r="X748" s="49" t="e">
        <v>#N/A</v>
      </c>
      <c r="Y748" s="48" t="e">
        <v>#N/A</v>
      </c>
      <c r="Z748" s="51" t="e">
        <v>#N/A</v>
      </c>
      <c r="AA748" s="51" t="e">
        <v>#N/A</v>
      </c>
      <c r="AB748" s="51" t="e">
        <v>#N/A</v>
      </c>
      <c r="AC748" s="74"/>
      <c r="AD748" s="74">
        <v>0</v>
      </c>
      <c r="AE748" s="75" t="e">
        <v>#N/A</v>
      </c>
      <c r="AF748" s="75" t="e">
        <v>#N/A</v>
      </c>
      <c r="AG748" s="39"/>
      <c r="AH748" s="39"/>
      <c r="AI748" s="68"/>
    </row>
    <row r="749" spans="1:35" s="38" customFormat="1">
      <c r="A749" s="43">
        <v>153</v>
      </c>
      <c r="B749" s="78" t="s">
        <v>695</v>
      </c>
      <c r="C749" s="55"/>
      <c r="D749" s="55"/>
      <c r="E749" s="39" t="s">
        <v>697</v>
      </c>
      <c r="F749" s="31" t="s">
        <v>349</v>
      </c>
      <c r="G749" s="41">
        <v>17.746410059144406</v>
      </c>
      <c r="H749" s="73">
        <v>1.8225402942059816</v>
      </c>
      <c r="I749" s="74">
        <v>198</v>
      </c>
      <c r="J749" s="42">
        <v>1</v>
      </c>
      <c r="K749" s="39" t="s">
        <v>530</v>
      </c>
      <c r="L749" s="39">
        <v>6.2</v>
      </c>
      <c r="M749" s="39">
        <v>0.21</v>
      </c>
      <c r="N749" s="41">
        <v>0.42299999999999999</v>
      </c>
      <c r="O749" s="41">
        <v>0.79</v>
      </c>
      <c r="P749" s="41">
        <v>6.35</v>
      </c>
      <c r="Q749" s="76" t="s">
        <v>767</v>
      </c>
      <c r="R749" s="41">
        <v>0.41601676461038084</v>
      </c>
      <c r="S749" s="41">
        <v>17.746410059144406</v>
      </c>
      <c r="T749" s="76" t="s">
        <v>767</v>
      </c>
      <c r="U749" s="45" t="s">
        <v>767</v>
      </c>
      <c r="V749" s="45" t="s">
        <v>767</v>
      </c>
      <c r="W749" s="76" t="s">
        <v>767</v>
      </c>
      <c r="X749" s="77" t="s">
        <v>767</v>
      </c>
      <c r="Y749" s="76" t="s">
        <v>767</v>
      </c>
      <c r="Z749" s="44">
        <v>0.23693584983275856</v>
      </c>
      <c r="AA749" s="45" t="s">
        <v>767</v>
      </c>
      <c r="AB749" s="45" t="s">
        <v>767</v>
      </c>
      <c r="AC749" s="74">
        <v>5</v>
      </c>
      <c r="AD749" s="74">
        <v>0</v>
      </c>
      <c r="AE749" s="75">
        <v>5</v>
      </c>
      <c r="AF749" s="75" t="s">
        <v>822</v>
      </c>
      <c r="AG749" s="39" t="s">
        <v>533</v>
      </c>
      <c r="AH749" s="39" t="s">
        <v>533</v>
      </c>
      <c r="AI749" s="68" t="s">
        <v>831</v>
      </c>
    </row>
    <row r="750" spans="1:35" s="38" customFormat="1">
      <c r="A750" s="55"/>
      <c r="B750" s="78"/>
      <c r="C750" s="55"/>
      <c r="D750" s="55"/>
      <c r="E750" s="39"/>
      <c r="F750" s="31" t="s">
        <v>350</v>
      </c>
      <c r="G750" s="53"/>
      <c r="H750" s="73"/>
      <c r="I750" s="74"/>
      <c r="J750" s="54"/>
      <c r="K750" s="39"/>
      <c r="L750" s="39">
        <v>6.2</v>
      </c>
      <c r="M750" s="39">
        <v>0.21</v>
      </c>
      <c r="N750" s="53"/>
      <c r="O750" s="53"/>
      <c r="P750" s="53"/>
      <c r="Q750" s="53" t="e">
        <v>#N/A</v>
      </c>
      <c r="R750" s="53" t="e">
        <v>#N/A</v>
      </c>
      <c r="S750" s="53" t="e">
        <v>#N/A</v>
      </c>
      <c r="T750" s="53" t="e">
        <v>#N/A</v>
      </c>
      <c r="U750" s="56" t="e">
        <v>#N/A</v>
      </c>
      <c r="V750" s="56" t="e">
        <v>#N/A</v>
      </c>
      <c r="W750" s="53" t="e">
        <v>#N/A</v>
      </c>
      <c r="X750" s="54" t="e">
        <v>#N/A</v>
      </c>
      <c r="Y750" s="53" t="e">
        <v>#N/A</v>
      </c>
      <c r="Z750" s="56" t="e">
        <v>#N/A</v>
      </c>
      <c r="AA750" s="56" t="e">
        <v>#N/A</v>
      </c>
      <c r="AB750" s="56" t="e">
        <v>#N/A</v>
      </c>
      <c r="AC750" s="74"/>
      <c r="AD750" s="74">
        <v>0</v>
      </c>
      <c r="AE750" s="75" t="e">
        <v>#N/A</v>
      </c>
      <c r="AF750" s="75" t="e">
        <v>#N/A</v>
      </c>
      <c r="AG750" s="39"/>
      <c r="AH750" s="39"/>
      <c r="AI750" s="68"/>
    </row>
    <row r="751" spans="1:35" s="38" customFormat="1">
      <c r="A751" s="50"/>
      <c r="B751" s="78"/>
      <c r="C751" s="50"/>
      <c r="D751" s="50"/>
      <c r="E751" s="39"/>
      <c r="F751" s="31" t="s">
        <v>351</v>
      </c>
      <c r="G751" s="48"/>
      <c r="H751" s="73"/>
      <c r="I751" s="74"/>
      <c r="J751" s="49"/>
      <c r="K751" s="39"/>
      <c r="L751" s="39">
        <v>6.2</v>
      </c>
      <c r="M751" s="39">
        <v>0.21</v>
      </c>
      <c r="N751" s="48"/>
      <c r="O751" s="48"/>
      <c r="P751" s="48"/>
      <c r="Q751" s="48" t="e">
        <v>#N/A</v>
      </c>
      <c r="R751" s="48" t="e">
        <v>#N/A</v>
      </c>
      <c r="S751" s="48" t="e">
        <v>#N/A</v>
      </c>
      <c r="T751" s="48" t="e">
        <v>#N/A</v>
      </c>
      <c r="U751" s="51" t="e">
        <v>#N/A</v>
      </c>
      <c r="V751" s="51" t="e">
        <v>#N/A</v>
      </c>
      <c r="W751" s="48" t="e">
        <v>#N/A</v>
      </c>
      <c r="X751" s="49" t="e">
        <v>#N/A</v>
      </c>
      <c r="Y751" s="48" t="e">
        <v>#N/A</v>
      </c>
      <c r="Z751" s="51" t="e">
        <v>#N/A</v>
      </c>
      <c r="AA751" s="51" t="e">
        <v>#N/A</v>
      </c>
      <c r="AB751" s="51" t="e">
        <v>#N/A</v>
      </c>
      <c r="AC751" s="74"/>
      <c r="AD751" s="74">
        <v>0</v>
      </c>
      <c r="AE751" s="75" t="e">
        <v>#N/A</v>
      </c>
      <c r="AF751" s="75" t="e">
        <v>#N/A</v>
      </c>
      <c r="AG751" s="39"/>
      <c r="AH751" s="39"/>
      <c r="AI751" s="68"/>
    </row>
    <row r="752" spans="1:35" s="38" customFormat="1">
      <c r="A752" s="43">
        <v>154</v>
      </c>
      <c r="B752" s="66" t="s">
        <v>701</v>
      </c>
      <c r="C752" s="39">
        <v>-43.510579</v>
      </c>
      <c r="D752" s="39">
        <v>172.69706400000001</v>
      </c>
      <c r="E752" s="39" t="s">
        <v>698</v>
      </c>
      <c r="F752" s="31" t="s">
        <v>352</v>
      </c>
      <c r="G752" s="41">
        <v>20.001924551432559</v>
      </c>
      <c r="H752" s="73">
        <v>1.6997286971320438</v>
      </c>
      <c r="I752" s="74">
        <v>189.39516946296507</v>
      </c>
      <c r="J752" s="42">
        <v>1</v>
      </c>
      <c r="K752" s="39" t="s">
        <v>540</v>
      </c>
      <c r="L752" s="39">
        <v>7.1</v>
      </c>
      <c r="M752" s="39">
        <v>0.18</v>
      </c>
      <c r="N752" s="41">
        <v>0.222</v>
      </c>
      <c r="O752" s="41">
        <v>0.62</v>
      </c>
      <c r="P752" s="41">
        <v>8.83</v>
      </c>
      <c r="Q752" s="76" t="s">
        <v>767</v>
      </c>
      <c r="R752" s="76" t="s">
        <v>767</v>
      </c>
      <c r="S752" s="41">
        <v>5.1544212190683796</v>
      </c>
      <c r="T752" s="76" t="s">
        <v>767</v>
      </c>
      <c r="U752" s="45" t="s">
        <v>767</v>
      </c>
      <c r="V752" s="45" t="s">
        <v>767</v>
      </c>
      <c r="W752" s="76" t="s">
        <v>767</v>
      </c>
      <c r="X752" s="77" t="s">
        <v>767</v>
      </c>
      <c r="Y752" s="76" t="s">
        <v>767</v>
      </c>
      <c r="Z752" s="44">
        <v>3.4714751158466099</v>
      </c>
      <c r="AA752" s="45" t="s">
        <v>767</v>
      </c>
      <c r="AB752" s="45" t="s">
        <v>767</v>
      </c>
      <c r="AC752" s="74">
        <v>0</v>
      </c>
      <c r="AD752" s="74">
        <v>0</v>
      </c>
      <c r="AE752" s="75">
        <v>20</v>
      </c>
      <c r="AF752" s="75" t="s">
        <v>860</v>
      </c>
      <c r="AG752" s="39" t="s">
        <v>533</v>
      </c>
      <c r="AH752" s="39" t="s">
        <v>533</v>
      </c>
      <c r="AI752" s="68" t="s">
        <v>831</v>
      </c>
    </row>
    <row r="753" spans="1:35" s="38" customFormat="1">
      <c r="A753" s="55"/>
      <c r="B753" s="66"/>
      <c r="C753" s="39"/>
      <c r="D753" s="39"/>
      <c r="E753" s="39"/>
      <c r="F753" s="31" t="s">
        <v>353</v>
      </c>
      <c r="G753" s="53"/>
      <c r="H753" s="73"/>
      <c r="I753" s="74"/>
      <c r="J753" s="54"/>
      <c r="K753" s="39"/>
      <c r="L753" s="39">
        <v>7.1</v>
      </c>
      <c r="M753" s="39">
        <v>0.18</v>
      </c>
      <c r="N753" s="53"/>
      <c r="O753" s="53"/>
      <c r="P753" s="53"/>
      <c r="Q753" s="53" t="e">
        <v>#N/A</v>
      </c>
      <c r="R753" s="53" t="e">
        <v>#N/A</v>
      </c>
      <c r="S753" s="53" t="e">
        <v>#N/A</v>
      </c>
      <c r="T753" s="53" t="e">
        <v>#N/A</v>
      </c>
      <c r="U753" s="56" t="e">
        <v>#N/A</v>
      </c>
      <c r="V753" s="56" t="e">
        <v>#N/A</v>
      </c>
      <c r="W753" s="53" t="e">
        <v>#N/A</v>
      </c>
      <c r="X753" s="54" t="e">
        <v>#N/A</v>
      </c>
      <c r="Y753" s="53" t="e">
        <v>#N/A</v>
      </c>
      <c r="Z753" s="56" t="e">
        <v>#N/A</v>
      </c>
      <c r="AA753" s="56" t="e">
        <v>#N/A</v>
      </c>
      <c r="AB753" s="56" t="e">
        <v>#N/A</v>
      </c>
      <c r="AC753" s="74"/>
      <c r="AD753" s="74">
        <v>0</v>
      </c>
      <c r="AE753" s="75" t="e">
        <v>#N/A</v>
      </c>
      <c r="AF753" s="75" t="e">
        <v>#N/A</v>
      </c>
      <c r="AG753" s="39"/>
      <c r="AH753" s="39"/>
      <c r="AI753" s="68"/>
    </row>
    <row r="754" spans="1:35" s="38" customFormat="1">
      <c r="A754" s="55"/>
      <c r="B754" s="66"/>
      <c r="C754" s="39"/>
      <c r="D754" s="39"/>
      <c r="E754" s="39"/>
      <c r="F754" s="31" t="s">
        <v>354</v>
      </c>
      <c r="G754" s="53"/>
      <c r="H754" s="73"/>
      <c r="I754" s="74"/>
      <c r="J754" s="54"/>
      <c r="K754" s="39"/>
      <c r="L754" s="39">
        <v>7.1</v>
      </c>
      <c r="M754" s="39">
        <v>0.18</v>
      </c>
      <c r="N754" s="53"/>
      <c r="O754" s="53"/>
      <c r="P754" s="53"/>
      <c r="Q754" s="53" t="e">
        <v>#N/A</v>
      </c>
      <c r="R754" s="53" t="e">
        <v>#N/A</v>
      </c>
      <c r="S754" s="53" t="e">
        <v>#N/A</v>
      </c>
      <c r="T754" s="53" t="e">
        <v>#N/A</v>
      </c>
      <c r="U754" s="56" t="e">
        <v>#N/A</v>
      </c>
      <c r="V754" s="56" t="e">
        <v>#N/A</v>
      </c>
      <c r="W754" s="53" t="e">
        <v>#N/A</v>
      </c>
      <c r="X754" s="54" t="e">
        <v>#N/A</v>
      </c>
      <c r="Y754" s="53" t="e">
        <v>#N/A</v>
      </c>
      <c r="Z754" s="56" t="e">
        <v>#N/A</v>
      </c>
      <c r="AA754" s="56" t="e">
        <v>#N/A</v>
      </c>
      <c r="AB754" s="56" t="e">
        <v>#N/A</v>
      </c>
      <c r="AC754" s="74"/>
      <c r="AD754" s="74">
        <v>0</v>
      </c>
      <c r="AE754" s="75" t="e">
        <v>#N/A</v>
      </c>
      <c r="AF754" s="75" t="e">
        <v>#N/A</v>
      </c>
      <c r="AG754" s="39"/>
      <c r="AH754" s="39"/>
      <c r="AI754" s="68"/>
    </row>
    <row r="755" spans="1:35" s="38" customFormat="1">
      <c r="A755" s="55"/>
      <c r="B755" s="66"/>
      <c r="C755" s="39"/>
      <c r="D755" s="39"/>
      <c r="E755" s="39"/>
      <c r="F755" s="31" t="s">
        <v>355</v>
      </c>
      <c r="G755" s="53"/>
      <c r="H755" s="73"/>
      <c r="I755" s="74"/>
      <c r="J755" s="54"/>
      <c r="K755" s="39"/>
      <c r="L755" s="39">
        <v>7.1</v>
      </c>
      <c r="M755" s="39">
        <v>0.18</v>
      </c>
      <c r="N755" s="53"/>
      <c r="O755" s="53"/>
      <c r="P755" s="53"/>
      <c r="Q755" s="53" t="e">
        <v>#N/A</v>
      </c>
      <c r="R755" s="53" t="e">
        <v>#N/A</v>
      </c>
      <c r="S755" s="53" t="e">
        <v>#N/A</v>
      </c>
      <c r="T755" s="53" t="e">
        <v>#N/A</v>
      </c>
      <c r="U755" s="56" t="e">
        <v>#N/A</v>
      </c>
      <c r="V755" s="56" t="e">
        <v>#N/A</v>
      </c>
      <c r="W755" s="53" t="e">
        <v>#N/A</v>
      </c>
      <c r="X755" s="54" t="e">
        <v>#N/A</v>
      </c>
      <c r="Y755" s="53" t="e">
        <v>#N/A</v>
      </c>
      <c r="Z755" s="56" t="e">
        <v>#N/A</v>
      </c>
      <c r="AA755" s="56" t="e">
        <v>#N/A</v>
      </c>
      <c r="AB755" s="56" t="e">
        <v>#N/A</v>
      </c>
      <c r="AC755" s="74"/>
      <c r="AD755" s="74">
        <v>0</v>
      </c>
      <c r="AE755" s="75" t="e">
        <v>#N/A</v>
      </c>
      <c r="AF755" s="75" t="e">
        <v>#N/A</v>
      </c>
      <c r="AG755" s="39"/>
      <c r="AH755" s="39"/>
      <c r="AI755" s="68"/>
    </row>
    <row r="756" spans="1:35" s="38" customFormat="1">
      <c r="A756" s="50"/>
      <c r="B756" s="66"/>
      <c r="C756" s="39"/>
      <c r="D756" s="39"/>
      <c r="E756" s="39"/>
      <c r="F756" s="31" t="s">
        <v>356</v>
      </c>
      <c r="G756" s="48"/>
      <c r="H756" s="73"/>
      <c r="I756" s="74"/>
      <c r="J756" s="49"/>
      <c r="K756" s="39"/>
      <c r="L756" s="39">
        <v>7.1</v>
      </c>
      <c r="M756" s="39">
        <v>0.18</v>
      </c>
      <c r="N756" s="48"/>
      <c r="O756" s="48"/>
      <c r="P756" s="48"/>
      <c r="Q756" s="48" t="e">
        <v>#N/A</v>
      </c>
      <c r="R756" s="48" t="e">
        <v>#N/A</v>
      </c>
      <c r="S756" s="48" t="e">
        <v>#N/A</v>
      </c>
      <c r="T756" s="48" t="e">
        <v>#N/A</v>
      </c>
      <c r="U756" s="51" t="e">
        <v>#N/A</v>
      </c>
      <c r="V756" s="51" t="e">
        <v>#N/A</v>
      </c>
      <c r="W756" s="48" t="e">
        <v>#N/A</v>
      </c>
      <c r="X756" s="49" t="e">
        <v>#N/A</v>
      </c>
      <c r="Y756" s="48" t="e">
        <v>#N/A</v>
      </c>
      <c r="Z756" s="51" t="e">
        <v>#N/A</v>
      </c>
      <c r="AA756" s="51" t="e">
        <v>#N/A</v>
      </c>
      <c r="AB756" s="51" t="e">
        <v>#N/A</v>
      </c>
      <c r="AC756" s="74"/>
      <c r="AD756" s="74">
        <v>0</v>
      </c>
      <c r="AE756" s="75" t="e">
        <v>#N/A</v>
      </c>
      <c r="AF756" s="75" t="e">
        <v>#N/A</v>
      </c>
      <c r="AG756" s="39"/>
      <c r="AH756" s="39"/>
      <c r="AI756" s="68"/>
    </row>
    <row r="757" spans="1:35" s="38" customFormat="1">
      <c r="A757" s="43">
        <v>155</v>
      </c>
      <c r="B757" s="66" t="s">
        <v>701</v>
      </c>
      <c r="C757" s="39"/>
      <c r="D757" s="39"/>
      <c r="E757" s="39" t="s">
        <v>699</v>
      </c>
      <c r="F757" s="31" t="s">
        <v>352</v>
      </c>
      <c r="G757" s="41">
        <v>20.001924551432559</v>
      </c>
      <c r="H757" s="73">
        <v>1.6997286971320438</v>
      </c>
      <c r="I757" s="74">
        <v>189.39516946296507</v>
      </c>
      <c r="J757" s="42">
        <v>1</v>
      </c>
      <c r="K757" s="39" t="s">
        <v>541</v>
      </c>
      <c r="L757" s="39">
        <v>6.2</v>
      </c>
      <c r="M757" s="39">
        <v>0.42</v>
      </c>
      <c r="N757" s="41">
        <v>0.60399999999999998</v>
      </c>
      <c r="O757" s="41">
        <v>1.69</v>
      </c>
      <c r="P757" s="41">
        <v>8.7799999999999994</v>
      </c>
      <c r="Q757" s="41">
        <v>6.1959322487907542</v>
      </c>
      <c r="R757" s="76" t="s">
        <v>767</v>
      </c>
      <c r="S757" s="41">
        <v>3.3692280981780649</v>
      </c>
      <c r="T757" s="41">
        <v>1.7312226433008253</v>
      </c>
      <c r="U757" s="44">
        <v>99.732837636935187</v>
      </c>
      <c r="V757" s="44">
        <v>118.22039857705958</v>
      </c>
      <c r="W757" s="41">
        <v>0.72507941862063108</v>
      </c>
      <c r="X757" s="42">
        <v>61.721915082743983</v>
      </c>
      <c r="Y757" s="41">
        <v>-0.12665730096107428</v>
      </c>
      <c r="Z757" s="44">
        <v>25.271005998640788</v>
      </c>
      <c r="AA757" s="44">
        <v>9.5447600512907744</v>
      </c>
      <c r="AB757" s="44">
        <v>2.8133546382317198</v>
      </c>
      <c r="AC757" s="42" t="s">
        <v>535</v>
      </c>
      <c r="AD757" s="74">
        <v>25</v>
      </c>
      <c r="AE757" s="75">
        <v>180</v>
      </c>
      <c r="AF757" s="75" t="s">
        <v>861</v>
      </c>
      <c r="AG757" s="39" t="s">
        <v>533</v>
      </c>
      <c r="AH757" s="39" t="s">
        <v>533</v>
      </c>
      <c r="AI757" s="68" t="s">
        <v>831</v>
      </c>
    </row>
    <row r="758" spans="1:35" s="38" customFormat="1">
      <c r="A758" s="55"/>
      <c r="B758" s="66"/>
      <c r="C758" s="39"/>
      <c r="D758" s="39"/>
      <c r="E758" s="39"/>
      <c r="F758" s="31" t="s">
        <v>353</v>
      </c>
      <c r="G758" s="53"/>
      <c r="H758" s="73"/>
      <c r="I758" s="74"/>
      <c r="J758" s="54"/>
      <c r="K758" s="39"/>
      <c r="L758" s="39">
        <v>6.2</v>
      </c>
      <c r="M758" s="39">
        <v>0.42</v>
      </c>
      <c r="N758" s="53"/>
      <c r="O758" s="53"/>
      <c r="P758" s="53"/>
      <c r="Q758" s="53" t="e">
        <v>#N/A</v>
      </c>
      <c r="R758" s="53" t="e">
        <v>#N/A</v>
      </c>
      <c r="S758" s="53" t="e">
        <v>#N/A</v>
      </c>
      <c r="T758" s="53" t="e">
        <v>#N/A</v>
      </c>
      <c r="U758" s="56" t="e">
        <v>#N/A</v>
      </c>
      <c r="V758" s="56" t="e">
        <v>#N/A</v>
      </c>
      <c r="W758" s="53" t="e">
        <v>#N/A</v>
      </c>
      <c r="X758" s="54" t="e">
        <v>#N/A</v>
      </c>
      <c r="Y758" s="53" t="e">
        <v>#N/A</v>
      </c>
      <c r="Z758" s="56" t="e">
        <v>#N/A</v>
      </c>
      <c r="AA758" s="56" t="e">
        <v>#N/A</v>
      </c>
      <c r="AB758" s="56" t="e">
        <v>#N/A</v>
      </c>
      <c r="AC758" s="54"/>
      <c r="AD758" s="74">
        <v>0</v>
      </c>
      <c r="AE758" s="75" t="e">
        <v>#N/A</v>
      </c>
      <c r="AF758" s="75" t="e">
        <v>#N/A</v>
      </c>
      <c r="AG758" s="39"/>
      <c r="AH758" s="39"/>
      <c r="AI758" s="68"/>
    </row>
    <row r="759" spans="1:35" s="38" customFormat="1">
      <c r="A759" s="55"/>
      <c r="B759" s="66"/>
      <c r="C759" s="39"/>
      <c r="D759" s="39"/>
      <c r="E759" s="39"/>
      <c r="F759" s="31" t="s">
        <v>354</v>
      </c>
      <c r="G759" s="53"/>
      <c r="H759" s="73"/>
      <c r="I759" s="74"/>
      <c r="J759" s="54"/>
      <c r="K759" s="39"/>
      <c r="L759" s="39">
        <v>6.2</v>
      </c>
      <c r="M759" s="39">
        <v>0.42</v>
      </c>
      <c r="N759" s="53"/>
      <c r="O759" s="53"/>
      <c r="P759" s="53"/>
      <c r="Q759" s="53" t="e">
        <v>#N/A</v>
      </c>
      <c r="R759" s="53" t="e">
        <v>#N/A</v>
      </c>
      <c r="S759" s="53" t="e">
        <v>#N/A</v>
      </c>
      <c r="T759" s="53" t="e">
        <v>#N/A</v>
      </c>
      <c r="U759" s="56" t="e">
        <v>#N/A</v>
      </c>
      <c r="V759" s="56" t="e">
        <v>#N/A</v>
      </c>
      <c r="W759" s="53" t="e">
        <v>#N/A</v>
      </c>
      <c r="X759" s="54" t="e">
        <v>#N/A</v>
      </c>
      <c r="Y759" s="53" t="e">
        <v>#N/A</v>
      </c>
      <c r="Z759" s="56" t="e">
        <v>#N/A</v>
      </c>
      <c r="AA759" s="56" t="e">
        <v>#N/A</v>
      </c>
      <c r="AB759" s="56" t="e">
        <v>#N/A</v>
      </c>
      <c r="AC759" s="54"/>
      <c r="AD759" s="74">
        <v>0</v>
      </c>
      <c r="AE759" s="75" t="e">
        <v>#N/A</v>
      </c>
      <c r="AF759" s="75" t="e">
        <v>#N/A</v>
      </c>
      <c r="AG759" s="39"/>
      <c r="AH759" s="39"/>
      <c r="AI759" s="68"/>
    </row>
    <row r="760" spans="1:35" s="38" customFormat="1">
      <c r="A760" s="55"/>
      <c r="B760" s="66"/>
      <c r="C760" s="39"/>
      <c r="D760" s="39"/>
      <c r="E760" s="39"/>
      <c r="F760" s="31" t="s">
        <v>355</v>
      </c>
      <c r="G760" s="53"/>
      <c r="H760" s="73"/>
      <c r="I760" s="74"/>
      <c r="J760" s="54"/>
      <c r="K760" s="39"/>
      <c r="L760" s="39">
        <v>6.2</v>
      </c>
      <c r="M760" s="39">
        <v>0.42</v>
      </c>
      <c r="N760" s="53"/>
      <c r="O760" s="53"/>
      <c r="P760" s="53"/>
      <c r="Q760" s="53" t="e">
        <v>#N/A</v>
      </c>
      <c r="R760" s="53" t="e">
        <v>#N/A</v>
      </c>
      <c r="S760" s="53" t="e">
        <v>#N/A</v>
      </c>
      <c r="T760" s="53" t="e">
        <v>#N/A</v>
      </c>
      <c r="U760" s="56" t="e">
        <v>#N/A</v>
      </c>
      <c r="V760" s="56" t="e">
        <v>#N/A</v>
      </c>
      <c r="W760" s="53" t="e">
        <v>#N/A</v>
      </c>
      <c r="X760" s="54" t="e">
        <v>#N/A</v>
      </c>
      <c r="Y760" s="53" t="e">
        <v>#N/A</v>
      </c>
      <c r="Z760" s="56" t="e">
        <v>#N/A</v>
      </c>
      <c r="AA760" s="56" t="e">
        <v>#N/A</v>
      </c>
      <c r="AB760" s="56" t="e">
        <v>#N/A</v>
      </c>
      <c r="AC760" s="54"/>
      <c r="AD760" s="74">
        <v>0</v>
      </c>
      <c r="AE760" s="75" t="e">
        <v>#N/A</v>
      </c>
      <c r="AF760" s="75" t="e">
        <v>#N/A</v>
      </c>
      <c r="AG760" s="39"/>
      <c r="AH760" s="39"/>
      <c r="AI760" s="68"/>
    </row>
    <row r="761" spans="1:35" s="38" customFormat="1">
      <c r="A761" s="50"/>
      <c r="B761" s="66"/>
      <c r="C761" s="39"/>
      <c r="D761" s="39"/>
      <c r="E761" s="39"/>
      <c r="F761" s="31" t="s">
        <v>356</v>
      </c>
      <c r="G761" s="48"/>
      <c r="H761" s="73"/>
      <c r="I761" s="74"/>
      <c r="J761" s="49"/>
      <c r="K761" s="39"/>
      <c r="L761" s="39">
        <v>6.2</v>
      </c>
      <c r="M761" s="39">
        <v>0.42</v>
      </c>
      <c r="N761" s="48"/>
      <c r="O761" s="48"/>
      <c r="P761" s="48"/>
      <c r="Q761" s="48" t="e">
        <v>#N/A</v>
      </c>
      <c r="R761" s="48" t="e">
        <v>#N/A</v>
      </c>
      <c r="S761" s="48" t="e">
        <v>#N/A</v>
      </c>
      <c r="T761" s="48" t="e">
        <v>#N/A</v>
      </c>
      <c r="U761" s="51" t="e">
        <v>#N/A</v>
      </c>
      <c r="V761" s="51" t="e">
        <v>#N/A</v>
      </c>
      <c r="W761" s="48" t="e">
        <v>#N/A</v>
      </c>
      <c r="X761" s="49" t="e">
        <v>#N/A</v>
      </c>
      <c r="Y761" s="48" t="e">
        <v>#N/A</v>
      </c>
      <c r="Z761" s="51" t="e">
        <v>#N/A</v>
      </c>
      <c r="AA761" s="51" t="e">
        <v>#N/A</v>
      </c>
      <c r="AB761" s="51" t="e">
        <v>#N/A</v>
      </c>
      <c r="AC761" s="49"/>
      <c r="AD761" s="74">
        <v>0</v>
      </c>
      <c r="AE761" s="75" t="e">
        <v>#N/A</v>
      </c>
      <c r="AF761" s="75" t="e">
        <v>#N/A</v>
      </c>
      <c r="AG761" s="39"/>
      <c r="AH761" s="39"/>
      <c r="AI761" s="68"/>
    </row>
    <row r="762" spans="1:35" s="38" customFormat="1">
      <c r="A762" s="43">
        <v>156</v>
      </c>
      <c r="B762" s="66" t="s">
        <v>701</v>
      </c>
      <c r="C762" s="39"/>
      <c r="D762" s="39"/>
      <c r="E762" s="39" t="s">
        <v>700</v>
      </c>
      <c r="F762" s="31" t="s">
        <v>352</v>
      </c>
      <c r="G762" s="41">
        <v>20.001924551432559</v>
      </c>
      <c r="H762" s="73">
        <v>1.6997286971320438</v>
      </c>
      <c r="I762" s="74">
        <v>189.39516946296507</v>
      </c>
      <c r="J762" s="42">
        <v>1</v>
      </c>
      <c r="K762" s="39" t="s">
        <v>530</v>
      </c>
      <c r="L762" s="39">
        <v>6.2</v>
      </c>
      <c r="M762" s="39">
        <v>0.28000000000000003</v>
      </c>
      <c r="N762" s="41">
        <v>0.54200000000000004</v>
      </c>
      <c r="O762" s="41">
        <v>1.1200000000000001</v>
      </c>
      <c r="P762" s="41">
        <v>7.35</v>
      </c>
      <c r="Q762" s="41">
        <v>1.7628111594174807</v>
      </c>
      <c r="R762" s="76" t="s">
        <v>767</v>
      </c>
      <c r="S762" s="41">
        <v>3.4913583673254651</v>
      </c>
      <c r="T762" s="41">
        <v>1.8054218536094113</v>
      </c>
      <c r="U762" s="44">
        <v>82.440484321311828</v>
      </c>
      <c r="V762" s="44">
        <v>109.31149391076819</v>
      </c>
      <c r="W762" s="41">
        <v>0.89024833111725632</v>
      </c>
      <c r="X762" s="42">
        <v>58.971380832924595</v>
      </c>
      <c r="Y762" s="41">
        <v>-0.10990693524973819</v>
      </c>
      <c r="Z762" s="44">
        <v>10.615120568366894</v>
      </c>
      <c r="AA762" s="44">
        <v>0.94373145033078176</v>
      </c>
      <c r="AB762" s="45" t="s">
        <v>767</v>
      </c>
      <c r="AC762" s="74">
        <v>0</v>
      </c>
      <c r="AD762" s="74">
        <v>-25</v>
      </c>
      <c r="AE762" s="75">
        <v>30</v>
      </c>
      <c r="AF762" s="75" t="s">
        <v>557</v>
      </c>
      <c r="AG762" s="39" t="s">
        <v>533</v>
      </c>
      <c r="AH762" s="39" t="s">
        <v>533</v>
      </c>
      <c r="AI762" s="68" t="s">
        <v>831</v>
      </c>
    </row>
    <row r="763" spans="1:35" s="38" customFormat="1">
      <c r="A763" s="55"/>
      <c r="B763" s="66"/>
      <c r="C763" s="39"/>
      <c r="D763" s="39"/>
      <c r="E763" s="39"/>
      <c r="F763" s="31" t="s">
        <v>353</v>
      </c>
      <c r="G763" s="53"/>
      <c r="H763" s="73"/>
      <c r="I763" s="74"/>
      <c r="J763" s="54"/>
      <c r="K763" s="39"/>
      <c r="L763" s="39">
        <v>6.2</v>
      </c>
      <c r="M763" s="39">
        <v>0.28000000000000003</v>
      </c>
      <c r="N763" s="53"/>
      <c r="O763" s="53"/>
      <c r="P763" s="53"/>
      <c r="Q763" s="53" t="e">
        <v>#N/A</v>
      </c>
      <c r="R763" s="53" t="e">
        <v>#N/A</v>
      </c>
      <c r="S763" s="53" t="e">
        <v>#N/A</v>
      </c>
      <c r="T763" s="53" t="e">
        <v>#N/A</v>
      </c>
      <c r="U763" s="56" t="e">
        <v>#N/A</v>
      </c>
      <c r="V763" s="56" t="e">
        <v>#N/A</v>
      </c>
      <c r="W763" s="53" t="e">
        <v>#N/A</v>
      </c>
      <c r="X763" s="54" t="e">
        <v>#N/A</v>
      </c>
      <c r="Y763" s="53" t="e">
        <v>#N/A</v>
      </c>
      <c r="Z763" s="56" t="e">
        <v>#N/A</v>
      </c>
      <c r="AA763" s="56" t="e">
        <v>#N/A</v>
      </c>
      <c r="AB763" s="56" t="e">
        <v>#N/A</v>
      </c>
      <c r="AC763" s="74"/>
      <c r="AD763" s="74">
        <v>0</v>
      </c>
      <c r="AE763" s="75" t="e">
        <v>#N/A</v>
      </c>
      <c r="AF763" s="75" t="e">
        <v>#N/A</v>
      </c>
      <c r="AG763" s="39"/>
      <c r="AH763" s="39"/>
      <c r="AI763" s="68"/>
    </row>
    <row r="764" spans="1:35" s="38" customFormat="1">
      <c r="A764" s="55"/>
      <c r="B764" s="66"/>
      <c r="C764" s="39"/>
      <c r="D764" s="39"/>
      <c r="E764" s="39"/>
      <c r="F764" s="31" t="s">
        <v>354</v>
      </c>
      <c r="G764" s="53"/>
      <c r="H764" s="73"/>
      <c r="I764" s="74"/>
      <c r="J764" s="54"/>
      <c r="K764" s="39"/>
      <c r="L764" s="39">
        <v>6.2</v>
      </c>
      <c r="M764" s="39">
        <v>0.28000000000000003</v>
      </c>
      <c r="N764" s="53"/>
      <c r="O764" s="53"/>
      <c r="P764" s="53"/>
      <c r="Q764" s="53" t="e">
        <v>#N/A</v>
      </c>
      <c r="R764" s="53" t="e">
        <v>#N/A</v>
      </c>
      <c r="S764" s="53" t="e">
        <v>#N/A</v>
      </c>
      <c r="T764" s="53" t="e">
        <v>#N/A</v>
      </c>
      <c r="U764" s="56" t="e">
        <v>#N/A</v>
      </c>
      <c r="V764" s="56" t="e">
        <v>#N/A</v>
      </c>
      <c r="W764" s="53" t="e">
        <v>#N/A</v>
      </c>
      <c r="X764" s="54" t="e">
        <v>#N/A</v>
      </c>
      <c r="Y764" s="53" t="e">
        <v>#N/A</v>
      </c>
      <c r="Z764" s="56" t="e">
        <v>#N/A</v>
      </c>
      <c r="AA764" s="56" t="e">
        <v>#N/A</v>
      </c>
      <c r="AB764" s="56" t="e">
        <v>#N/A</v>
      </c>
      <c r="AC764" s="74"/>
      <c r="AD764" s="74">
        <v>0</v>
      </c>
      <c r="AE764" s="75" t="e">
        <v>#N/A</v>
      </c>
      <c r="AF764" s="75" t="e">
        <v>#N/A</v>
      </c>
      <c r="AG764" s="39"/>
      <c r="AH764" s="39"/>
      <c r="AI764" s="68"/>
    </row>
    <row r="765" spans="1:35" s="38" customFormat="1">
      <c r="A765" s="55"/>
      <c r="B765" s="66"/>
      <c r="C765" s="39"/>
      <c r="D765" s="39"/>
      <c r="E765" s="39"/>
      <c r="F765" s="31" t="s">
        <v>355</v>
      </c>
      <c r="G765" s="53"/>
      <c r="H765" s="73"/>
      <c r="I765" s="74"/>
      <c r="J765" s="54"/>
      <c r="K765" s="39"/>
      <c r="L765" s="39">
        <v>6.2</v>
      </c>
      <c r="M765" s="39">
        <v>0.28000000000000003</v>
      </c>
      <c r="N765" s="53"/>
      <c r="O765" s="53"/>
      <c r="P765" s="53"/>
      <c r="Q765" s="53" t="e">
        <v>#N/A</v>
      </c>
      <c r="R765" s="53" t="e">
        <v>#N/A</v>
      </c>
      <c r="S765" s="53" t="e">
        <v>#N/A</v>
      </c>
      <c r="T765" s="53" t="e">
        <v>#N/A</v>
      </c>
      <c r="U765" s="56" t="e">
        <v>#N/A</v>
      </c>
      <c r="V765" s="56" t="e">
        <v>#N/A</v>
      </c>
      <c r="W765" s="53" t="e">
        <v>#N/A</v>
      </c>
      <c r="X765" s="54" t="e">
        <v>#N/A</v>
      </c>
      <c r="Y765" s="53" t="e">
        <v>#N/A</v>
      </c>
      <c r="Z765" s="56" t="e">
        <v>#N/A</v>
      </c>
      <c r="AA765" s="56" t="e">
        <v>#N/A</v>
      </c>
      <c r="AB765" s="56" t="e">
        <v>#N/A</v>
      </c>
      <c r="AC765" s="74"/>
      <c r="AD765" s="74">
        <v>0</v>
      </c>
      <c r="AE765" s="75" t="e">
        <v>#N/A</v>
      </c>
      <c r="AF765" s="75" t="e">
        <v>#N/A</v>
      </c>
      <c r="AG765" s="39"/>
      <c r="AH765" s="39"/>
      <c r="AI765" s="68"/>
    </row>
    <row r="766" spans="1:35" s="38" customFormat="1">
      <c r="A766" s="50"/>
      <c r="B766" s="66"/>
      <c r="C766" s="39"/>
      <c r="D766" s="39"/>
      <c r="E766" s="39"/>
      <c r="F766" s="31" t="s">
        <v>356</v>
      </c>
      <c r="G766" s="48"/>
      <c r="H766" s="73"/>
      <c r="I766" s="74"/>
      <c r="J766" s="49"/>
      <c r="K766" s="39"/>
      <c r="L766" s="39">
        <v>6.2</v>
      </c>
      <c r="M766" s="39">
        <v>0.28000000000000003</v>
      </c>
      <c r="N766" s="48"/>
      <c r="O766" s="48"/>
      <c r="P766" s="48"/>
      <c r="Q766" s="48" t="e">
        <v>#N/A</v>
      </c>
      <c r="R766" s="48" t="e">
        <v>#N/A</v>
      </c>
      <c r="S766" s="48" t="e">
        <v>#N/A</v>
      </c>
      <c r="T766" s="48" t="e">
        <v>#N/A</v>
      </c>
      <c r="U766" s="51" t="e">
        <v>#N/A</v>
      </c>
      <c r="V766" s="51" t="e">
        <v>#N/A</v>
      </c>
      <c r="W766" s="48" t="e">
        <v>#N/A</v>
      </c>
      <c r="X766" s="49" t="e">
        <v>#N/A</v>
      </c>
      <c r="Y766" s="48" t="e">
        <v>#N/A</v>
      </c>
      <c r="Z766" s="51" t="e">
        <v>#N/A</v>
      </c>
      <c r="AA766" s="51" t="e">
        <v>#N/A</v>
      </c>
      <c r="AB766" s="51" t="e">
        <v>#N/A</v>
      </c>
      <c r="AC766" s="74"/>
      <c r="AD766" s="74">
        <v>0</v>
      </c>
      <c r="AE766" s="75" t="e">
        <v>#N/A</v>
      </c>
      <c r="AF766" s="75" t="e">
        <v>#N/A</v>
      </c>
      <c r="AG766" s="39"/>
      <c r="AH766" s="39"/>
      <c r="AI766" s="68"/>
    </row>
    <row r="767" spans="1:35" s="38" customFormat="1">
      <c r="A767" s="43">
        <v>157</v>
      </c>
      <c r="B767" s="78" t="s">
        <v>702</v>
      </c>
      <c r="C767" s="39">
        <v>-43.508034000000002</v>
      </c>
      <c r="D767" s="39">
        <v>172.64310699999999</v>
      </c>
      <c r="E767" s="39" t="s">
        <v>703</v>
      </c>
      <c r="F767" s="31" t="s">
        <v>357</v>
      </c>
      <c r="G767" s="41">
        <v>15.57</v>
      </c>
      <c r="H767" s="73">
        <v>1.7688755438496946</v>
      </c>
      <c r="I767" s="74">
        <v>195</v>
      </c>
      <c r="J767" s="42">
        <v>1</v>
      </c>
      <c r="K767" s="39" t="s">
        <v>540</v>
      </c>
      <c r="L767" s="39">
        <v>7.1</v>
      </c>
      <c r="M767" s="39">
        <v>0.21</v>
      </c>
      <c r="N767" s="41">
        <v>0.27300000000000002</v>
      </c>
      <c r="O767" s="41">
        <v>0.76</v>
      </c>
      <c r="P767" s="41">
        <v>9.42</v>
      </c>
      <c r="Q767" s="41">
        <v>0.99498743710661997</v>
      </c>
      <c r="R767" s="41">
        <v>2.2494443758403984</v>
      </c>
      <c r="S767" s="41">
        <v>3.7321977439573053</v>
      </c>
      <c r="T767" s="41">
        <v>1.9911320146568632</v>
      </c>
      <c r="U767" s="44">
        <v>48.796891371008059</v>
      </c>
      <c r="V767" s="44">
        <v>94.011840100445411</v>
      </c>
      <c r="W767" s="41">
        <v>0.72186059755557019</v>
      </c>
      <c r="X767" s="42">
        <v>52.7799167171978</v>
      </c>
      <c r="Y767" s="41">
        <v>-6.9464901301090745E-2</v>
      </c>
      <c r="Z767" s="44">
        <v>6.6140900654970194</v>
      </c>
      <c r="AA767" s="44">
        <v>1.9082165850964108</v>
      </c>
      <c r="AB767" s="44">
        <v>0.26472246894536489</v>
      </c>
      <c r="AC767" s="74">
        <v>0</v>
      </c>
      <c r="AD767" s="74">
        <v>-50</v>
      </c>
      <c r="AE767" s="75">
        <v>30</v>
      </c>
      <c r="AF767" s="75" t="s">
        <v>557</v>
      </c>
      <c r="AG767" s="39" t="s">
        <v>533</v>
      </c>
      <c r="AH767" s="39" t="s">
        <v>533</v>
      </c>
      <c r="AI767" s="68" t="s">
        <v>831</v>
      </c>
    </row>
    <row r="768" spans="1:35" s="38" customFormat="1">
      <c r="A768" s="50"/>
      <c r="B768" s="78"/>
      <c r="C768" s="39"/>
      <c r="D768" s="39"/>
      <c r="E768" s="39"/>
      <c r="F768" s="31" t="s">
        <v>358</v>
      </c>
      <c r="G768" s="48"/>
      <c r="H768" s="73"/>
      <c r="I768" s="74"/>
      <c r="J768" s="49"/>
      <c r="K768" s="39"/>
      <c r="L768" s="39">
        <v>7.1</v>
      </c>
      <c r="M768" s="39">
        <v>0.21</v>
      </c>
      <c r="N768" s="48"/>
      <c r="O768" s="48"/>
      <c r="P768" s="48"/>
      <c r="Q768" s="48" t="e">
        <v>#N/A</v>
      </c>
      <c r="R768" s="48" t="e">
        <v>#N/A</v>
      </c>
      <c r="S768" s="48" t="e">
        <v>#N/A</v>
      </c>
      <c r="T768" s="48" t="e">
        <v>#N/A</v>
      </c>
      <c r="U768" s="51" t="e">
        <v>#N/A</v>
      </c>
      <c r="V768" s="51" t="e">
        <v>#N/A</v>
      </c>
      <c r="W768" s="48" t="e">
        <v>#N/A</v>
      </c>
      <c r="X768" s="49" t="e">
        <v>#N/A</v>
      </c>
      <c r="Y768" s="48" t="e">
        <v>#N/A</v>
      </c>
      <c r="Z768" s="51" t="e">
        <v>#N/A</v>
      </c>
      <c r="AA768" s="51" t="e">
        <v>#N/A</v>
      </c>
      <c r="AB768" s="51" t="e">
        <v>#N/A</v>
      </c>
      <c r="AC768" s="74"/>
      <c r="AD768" s="74">
        <v>0</v>
      </c>
      <c r="AE768" s="75" t="e">
        <v>#N/A</v>
      </c>
      <c r="AF768" s="75" t="e">
        <v>#N/A</v>
      </c>
      <c r="AG768" s="39"/>
      <c r="AH768" s="39"/>
      <c r="AI768" s="68"/>
    </row>
    <row r="769" spans="1:35" s="38" customFormat="1">
      <c r="A769" s="43">
        <v>158</v>
      </c>
      <c r="B769" s="78" t="s">
        <v>702</v>
      </c>
      <c r="C769" s="39"/>
      <c r="D769" s="39"/>
      <c r="E769" s="39" t="s">
        <v>704</v>
      </c>
      <c r="F769" s="31" t="s">
        <v>357</v>
      </c>
      <c r="G769" s="41">
        <v>15.57</v>
      </c>
      <c r="H769" s="73">
        <v>1.7688755438496946</v>
      </c>
      <c r="I769" s="74">
        <v>195</v>
      </c>
      <c r="J769" s="42">
        <v>1</v>
      </c>
      <c r="K769" s="39" t="s">
        <v>541</v>
      </c>
      <c r="L769" s="39">
        <v>6.2</v>
      </c>
      <c r="M769" s="39">
        <v>0.36</v>
      </c>
      <c r="N769" s="41">
        <v>0.57399999999999995</v>
      </c>
      <c r="O769" s="41">
        <v>1.25</v>
      </c>
      <c r="P769" s="41">
        <v>7.79</v>
      </c>
      <c r="Q769" s="41">
        <v>1.4966629547095764</v>
      </c>
      <c r="R769" s="41">
        <v>2.2494443758403984</v>
      </c>
      <c r="S769" s="41">
        <v>3.6449965706431056</v>
      </c>
      <c r="T769" s="41">
        <v>1.8793981082328206</v>
      </c>
      <c r="U769" s="44">
        <v>62.325334487535201</v>
      </c>
      <c r="V769" s="44">
        <v>99.653151030414492</v>
      </c>
      <c r="W769" s="41">
        <v>0.5904688998237636</v>
      </c>
      <c r="X769" s="42">
        <v>55.133922451419636</v>
      </c>
      <c r="Y769" s="41">
        <v>-8.8626973599732387E-2</v>
      </c>
      <c r="Z769" s="44">
        <v>9.871587965970166</v>
      </c>
      <c r="AA769" s="44">
        <v>4.2856391419547251</v>
      </c>
      <c r="AB769" s="44">
        <v>2.295081296768156</v>
      </c>
      <c r="AC769" s="74">
        <v>0</v>
      </c>
      <c r="AD769" s="74">
        <v>0</v>
      </c>
      <c r="AE769" s="75">
        <v>75</v>
      </c>
      <c r="AF769" s="75" t="s">
        <v>844</v>
      </c>
      <c r="AG769" s="39" t="s">
        <v>533</v>
      </c>
      <c r="AH769" s="39" t="s">
        <v>533</v>
      </c>
      <c r="AI769" s="68" t="s">
        <v>831</v>
      </c>
    </row>
    <row r="770" spans="1:35" s="38" customFormat="1">
      <c r="A770" s="50"/>
      <c r="B770" s="78"/>
      <c r="C770" s="39"/>
      <c r="D770" s="39"/>
      <c r="E770" s="39"/>
      <c r="F770" s="31" t="s">
        <v>358</v>
      </c>
      <c r="G770" s="48"/>
      <c r="H770" s="73"/>
      <c r="I770" s="74"/>
      <c r="J770" s="49"/>
      <c r="K770" s="39"/>
      <c r="L770" s="39">
        <v>6.2</v>
      </c>
      <c r="M770" s="39">
        <v>0.36</v>
      </c>
      <c r="N770" s="48"/>
      <c r="O770" s="48"/>
      <c r="P770" s="48"/>
      <c r="Q770" s="48" t="e">
        <v>#N/A</v>
      </c>
      <c r="R770" s="48" t="e">
        <v>#N/A</v>
      </c>
      <c r="S770" s="48" t="e">
        <v>#N/A</v>
      </c>
      <c r="T770" s="48" t="e">
        <v>#N/A</v>
      </c>
      <c r="U770" s="51" t="e">
        <v>#N/A</v>
      </c>
      <c r="V770" s="51" t="e">
        <v>#N/A</v>
      </c>
      <c r="W770" s="48" t="e">
        <v>#N/A</v>
      </c>
      <c r="X770" s="49" t="e">
        <v>#N/A</v>
      </c>
      <c r="Y770" s="48" t="e">
        <v>#N/A</v>
      </c>
      <c r="Z770" s="51" t="e">
        <v>#N/A</v>
      </c>
      <c r="AA770" s="51" t="e">
        <v>#N/A</v>
      </c>
      <c r="AB770" s="51" t="e">
        <v>#N/A</v>
      </c>
      <c r="AC770" s="74"/>
      <c r="AD770" s="74">
        <v>0</v>
      </c>
      <c r="AE770" s="75" t="e">
        <v>#N/A</v>
      </c>
      <c r="AF770" s="75" t="e">
        <v>#N/A</v>
      </c>
      <c r="AG770" s="39"/>
      <c r="AH770" s="39"/>
      <c r="AI770" s="68"/>
    </row>
    <row r="771" spans="1:35" s="38" customFormat="1">
      <c r="A771" s="43">
        <v>159</v>
      </c>
      <c r="B771" s="78" t="s">
        <v>702</v>
      </c>
      <c r="C771" s="39"/>
      <c r="D771" s="39"/>
      <c r="E771" s="39" t="s">
        <v>705</v>
      </c>
      <c r="F771" s="31" t="s">
        <v>357</v>
      </c>
      <c r="G771" s="41">
        <v>15.57</v>
      </c>
      <c r="H771" s="73">
        <v>1.7688755438496946</v>
      </c>
      <c r="I771" s="74">
        <v>195</v>
      </c>
      <c r="J771" s="42">
        <v>1</v>
      </c>
      <c r="K771" s="39" t="s">
        <v>530</v>
      </c>
      <c r="L771" s="39">
        <v>6.2</v>
      </c>
      <c r="M771" s="39">
        <v>0.2</v>
      </c>
      <c r="N771" s="41">
        <v>0.42699999999999999</v>
      </c>
      <c r="O771" s="41">
        <v>0.76</v>
      </c>
      <c r="P771" s="41">
        <v>6.26</v>
      </c>
      <c r="Q771" s="41">
        <v>0.7745966692414834</v>
      </c>
      <c r="R771" s="41">
        <v>2.2494443758403984</v>
      </c>
      <c r="S771" s="41">
        <v>5.3017732882498851</v>
      </c>
      <c r="T771" s="41">
        <v>2.0555729821151103</v>
      </c>
      <c r="U771" s="44">
        <v>42.923046560847318</v>
      </c>
      <c r="V771" s="44">
        <v>91.505923686947924</v>
      </c>
      <c r="W771" s="41">
        <v>0.80556803403660937</v>
      </c>
      <c r="X771" s="42">
        <v>52.054045771573371</v>
      </c>
      <c r="Y771" s="41">
        <v>-6.1076934225460532E-2</v>
      </c>
      <c r="Z771" s="44">
        <v>5.124722165771801</v>
      </c>
      <c r="AA771" s="44">
        <v>1.0730496015819408</v>
      </c>
      <c r="AB771" s="45" t="s">
        <v>767</v>
      </c>
      <c r="AC771" s="74">
        <v>0</v>
      </c>
      <c r="AD771" s="74">
        <v>0</v>
      </c>
      <c r="AE771" s="75">
        <v>50</v>
      </c>
      <c r="AF771" s="75" t="s">
        <v>865</v>
      </c>
      <c r="AG771" s="39" t="s">
        <v>533</v>
      </c>
      <c r="AH771" s="39" t="s">
        <v>533</v>
      </c>
      <c r="AI771" s="68" t="s">
        <v>831</v>
      </c>
    </row>
    <row r="772" spans="1:35" s="38" customFormat="1">
      <c r="A772" s="50"/>
      <c r="B772" s="78"/>
      <c r="C772" s="39"/>
      <c r="D772" s="39"/>
      <c r="E772" s="39"/>
      <c r="F772" s="31" t="s">
        <v>358</v>
      </c>
      <c r="G772" s="48"/>
      <c r="H772" s="73"/>
      <c r="I772" s="74"/>
      <c r="J772" s="49"/>
      <c r="K772" s="39"/>
      <c r="L772" s="39">
        <v>6.2</v>
      </c>
      <c r="M772" s="39">
        <v>0.2</v>
      </c>
      <c r="N772" s="48"/>
      <c r="O772" s="48"/>
      <c r="P772" s="48"/>
      <c r="Q772" s="48" t="e">
        <v>#N/A</v>
      </c>
      <c r="R772" s="48" t="e">
        <v>#N/A</v>
      </c>
      <c r="S772" s="48" t="e">
        <v>#N/A</v>
      </c>
      <c r="T772" s="48" t="e">
        <v>#N/A</v>
      </c>
      <c r="U772" s="51" t="e">
        <v>#N/A</v>
      </c>
      <c r="V772" s="51" t="e">
        <v>#N/A</v>
      </c>
      <c r="W772" s="48" t="e">
        <v>#N/A</v>
      </c>
      <c r="X772" s="49" t="e">
        <v>#N/A</v>
      </c>
      <c r="Y772" s="48" t="e">
        <v>#N/A</v>
      </c>
      <c r="Z772" s="51" t="e">
        <v>#N/A</v>
      </c>
      <c r="AA772" s="51" t="e">
        <v>#N/A</v>
      </c>
      <c r="AB772" s="51" t="e">
        <v>#N/A</v>
      </c>
      <c r="AC772" s="74"/>
      <c r="AD772" s="74">
        <v>0</v>
      </c>
      <c r="AE772" s="75" t="e">
        <v>#N/A</v>
      </c>
      <c r="AF772" s="75" t="e">
        <v>#N/A</v>
      </c>
      <c r="AG772" s="39"/>
      <c r="AH772" s="39"/>
      <c r="AI772" s="68"/>
    </row>
    <row r="773" spans="1:35" s="38" customFormat="1" ht="13.5" customHeight="1">
      <c r="A773" s="43">
        <v>160</v>
      </c>
      <c r="B773" s="78" t="s">
        <v>771</v>
      </c>
      <c r="C773" s="39">
        <v>-43.509917000000002</v>
      </c>
      <c r="D773" s="39">
        <v>172.70847900000001</v>
      </c>
      <c r="E773" s="39" t="s">
        <v>706</v>
      </c>
      <c r="F773" s="31" t="s">
        <v>359</v>
      </c>
      <c r="G773" s="41">
        <v>20.00999750124922</v>
      </c>
      <c r="H773" s="73">
        <v>1.7463068430319932</v>
      </c>
      <c r="I773" s="74">
        <v>193.48384945519356</v>
      </c>
      <c r="J773" s="42">
        <v>1</v>
      </c>
      <c r="K773" s="39" t="s">
        <v>540</v>
      </c>
      <c r="L773" s="39">
        <v>7.1</v>
      </c>
      <c r="M773" s="39">
        <v>0.18</v>
      </c>
      <c r="N773" s="41">
        <v>0.21299999999999999</v>
      </c>
      <c r="O773" s="41">
        <v>0.59</v>
      </c>
      <c r="P773" s="41">
        <v>8.5500000000000007</v>
      </c>
      <c r="Q773" s="76" t="s">
        <v>767</v>
      </c>
      <c r="R773" s="41">
        <v>0.2</v>
      </c>
      <c r="S773" s="41">
        <v>13.075580293050093</v>
      </c>
      <c r="T773" s="76" t="s">
        <v>767</v>
      </c>
      <c r="U773" s="45" t="s">
        <v>767</v>
      </c>
      <c r="V773" s="45" t="s">
        <v>767</v>
      </c>
      <c r="W773" s="76" t="s">
        <v>767</v>
      </c>
      <c r="X773" s="77" t="s">
        <v>767</v>
      </c>
      <c r="Y773" s="76" t="s">
        <v>767</v>
      </c>
      <c r="Z773" s="44">
        <v>0.82966986797231612</v>
      </c>
      <c r="AA773" s="45" t="s">
        <v>767</v>
      </c>
      <c r="AB773" s="45" t="s">
        <v>767</v>
      </c>
      <c r="AC773" s="74">
        <v>0</v>
      </c>
      <c r="AD773" s="74">
        <v>-50</v>
      </c>
      <c r="AE773" s="75">
        <v>10</v>
      </c>
      <c r="AF773" s="75" t="s">
        <v>821</v>
      </c>
      <c r="AG773" s="39" t="s">
        <v>533</v>
      </c>
      <c r="AH773" s="39" t="s">
        <v>533</v>
      </c>
      <c r="AI773" s="68" t="s">
        <v>831</v>
      </c>
    </row>
    <row r="774" spans="1:35" s="38" customFormat="1">
      <c r="A774" s="50"/>
      <c r="B774" s="78"/>
      <c r="C774" s="39"/>
      <c r="D774" s="39"/>
      <c r="E774" s="39"/>
      <c r="F774" s="31" t="s">
        <v>360</v>
      </c>
      <c r="G774" s="48"/>
      <c r="H774" s="73"/>
      <c r="I774" s="74"/>
      <c r="J774" s="49"/>
      <c r="K774" s="39"/>
      <c r="L774" s="39">
        <v>7.1</v>
      </c>
      <c r="M774" s="39">
        <v>0.18</v>
      </c>
      <c r="N774" s="48"/>
      <c r="O774" s="48"/>
      <c r="P774" s="48"/>
      <c r="Q774" s="48" t="e">
        <v>#N/A</v>
      </c>
      <c r="R774" s="48" t="e">
        <v>#N/A</v>
      </c>
      <c r="S774" s="48" t="e">
        <v>#N/A</v>
      </c>
      <c r="T774" s="48" t="e">
        <v>#N/A</v>
      </c>
      <c r="U774" s="51" t="e">
        <v>#N/A</v>
      </c>
      <c r="V774" s="51" t="e">
        <v>#N/A</v>
      </c>
      <c r="W774" s="48" t="e">
        <v>#N/A</v>
      </c>
      <c r="X774" s="49" t="e">
        <v>#N/A</v>
      </c>
      <c r="Y774" s="48" t="e">
        <v>#N/A</v>
      </c>
      <c r="Z774" s="51" t="e">
        <v>#N/A</v>
      </c>
      <c r="AA774" s="51" t="e">
        <v>#N/A</v>
      </c>
      <c r="AB774" s="51" t="e">
        <v>#N/A</v>
      </c>
      <c r="AC774" s="74"/>
      <c r="AD774" s="74">
        <v>0</v>
      </c>
      <c r="AE774" s="75" t="e">
        <v>#N/A</v>
      </c>
      <c r="AF774" s="75" t="e">
        <v>#N/A</v>
      </c>
      <c r="AG774" s="39"/>
      <c r="AH774" s="39"/>
      <c r="AI774" s="68"/>
    </row>
    <row r="775" spans="1:35" s="38" customFormat="1">
      <c r="A775" s="43">
        <v>161</v>
      </c>
      <c r="B775" s="78" t="s">
        <v>771</v>
      </c>
      <c r="C775" s="39"/>
      <c r="D775" s="39"/>
      <c r="E775" s="39" t="s">
        <v>707</v>
      </c>
      <c r="F775" s="31" t="s">
        <v>359</v>
      </c>
      <c r="G775" s="41">
        <v>20.00999750124922</v>
      </c>
      <c r="H775" s="73">
        <v>1.7463068430319932</v>
      </c>
      <c r="I775" s="74">
        <v>193.48384945519356</v>
      </c>
      <c r="J775" s="42">
        <v>1</v>
      </c>
      <c r="K775" s="39" t="s">
        <v>541</v>
      </c>
      <c r="L775" s="39">
        <v>6.2</v>
      </c>
      <c r="M775" s="39">
        <v>0.45</v>
      </c>
      <c r="N775" s="41">
        <v>0.61299999999999999</v>
      </c>
      <c r="O775" s="41">
        <v>1.81</v>
      </c>
      <c r="P775" s="41">
        <v>8.9600000000000009</v>
      </c>
      <c r="Q775" s="41">
        <v>3.3166247903553998</v>
      </c>
      <c r="R775" s="41">
        <v>0.2</v>
      </c>
      <c r="S775" s="41">
        <v>2.6877499883731746</v>
      </c>
      <c r="T775" s="41">
        <v>1.7609247578082989</v>
      </c>
      <c r="U775" s="44">
        <v>103.51519883661936</v>
      </c>
      <c r="V775" s="44">
        <v>126.00125113210596</v>
      </c>
      <c r="W775" s="41">
        <v>0.82247989075105321</v>
      </c>
      <c r="X775" s="42">
        <v>63.723607282086597</v>
      </c>
      <c r="Y775" s="41">
        <v>-0.12905435196194806</v>
      </c>
      <c r="Z775" s="44">
        <v>14.928294583303378</v>
      </c>
      <c r="AA775" s="44">
        <v>2.8552064440472154</v>
      </c>
      <c r="AB775" s="44">
        <v>1.0752615329595034</v>
      </c>
      <c r="AC775" s="42">
        <v>20</v>
      </c>
      <c r="AD775" s="74">
        <v>0</v>
      </c>
      <c r="AE775" s="75">
        <v>65</v>
      </c>
      <c r="AF775" s="75" t="s">
        <v>868</v>
      </c>
      <c r="AG775" s="39" t="s">
        <v>533</v>
      </c>
      <c r="AH775" s="39" t="s">
        <v>533</v>
      </c>
      <c r="AI775" s="68" t="s">
        <v>831</v>
      </c>
    </row>
    <row r="776" spans="1:35" s="38" customFormat="1">
      <c r="A776" s="50"/>
      <c r="B776" s="78"/>
      <c r="C776" s="39"/>
      <c r="D776" s="39"/>
      <c r="E776" s="39"/>
      <c r="F776" s="31" t="s">
        <v>360</v>
      </c>
      <c r="G776" s="48"/>
      <c r="H776" s="73"/>
      <c r="I776" s="74"/>
      <c r="J776" s="49"/>
      <c r="K776" s="39"/>
      <c r="L776" s="39">
        <v>6.2</v>
      </c>
      <c r="M776" s="39">
        <v>0.45</v>
      </c>
      <c r="N776" s="48"/>
      <c r="O776" s="48"/>
      <c r="P776" s="48"/>
      <c r="Q776" s="48" t="e">
        <v>#N/A</v>
      </c>
      <c r="R776" s="48" t="e">
        <v>#N/A</v>
      </c>
      <c r="S776" s="48" t="e">
        <v>#N/A</v>
      </c>
      <c r="T776" s="48" t="e">
        <v>#N/A</v>
      </c>
      <c r="U776" s="51" t="e">
        <v>#N/A</v>
      </c>
      <c r="V776" s="51" t="e">
        <v>#N/A</v>
      </c>
      <c r="W776" s="48" t="e">
        <v>#N/A</v>
      </c>
      <c r="X776" s="49" t="e">
        <v>#N/A</v>
      </c>
      <c r="Y776" s="48" t="e">
        <v>#N/A</v>
      </c>
      <c r="Z776" s="51" t="e">
        <v>#N/A</v>
      </c>
      <c r="AA776" s="51" t="e">
        <v>#N/A</v>
      </c>
      <c r="AB776" s="51" t="e">
        <v>#N/A</v>
      </c>
      <c r="AC776" s="49"/>
      <c r="AD776" s="74">
        <v>0</v>
      </c>
      <c r="AE776" s="75" t="e">
        <v>#N/A</v>
      </c>
      <c r="AF776" s="75" t="e">
        <v>#N/A</v>
      </c>
      <c r="AG776" s="39"/>
      <c r="AH776" s="39"/>
      <c r="AI776" s="68"/>
    </row>
    <row r="777" spans="1:35" s="38" customFormat="1">
      <c r="A777" s="43">
        <v>162</v>
      </c>
      <c r="B777" s="78" t="s">
        <v>771</v>
      </c>
      <c r="C777" s="39"/>
      <c r="D777" s="39"/>
      <c r="E777" s="39" t="s">
        <v>708</v>
      </c>
      <c r="F777" s="31" t="s">
        <v>359</v>
      </c>
      <c r="G777" s="41">
        <v>20.00999750124922</v>
      </c>
      <c r="H777" s="73">
        <v>1.7463068430319932</v>
      </c>
      <c r="I777" s="74">
        <v>193.48384945519356</v>
      </c>
      <c r="J777" s="42">
        <v>1</v>
      </c>
      <c r="K777" s="39" t="s">
        <v>530</v>
      </c>
      <c r="L777" s="39">
        <v>6.2</v>
      </c>
      <c r="M777" s="39">
        <v>0.27</v>
      </c>
      <c r="N777" s="41">
        <v>0.54700000000000004</v>
      </c>
      <c r="O777" s="41">
        <v>1.1499999999999999</v>
      </c>
      <c r="P777" s="41">
        <v>7.25</v>
      </c>
      <c r="Q777" s="76" t="s">
        <v>767</v>
      </c>
      <c r="R777" s="41">
        <v>0.2</v>
      </c>
      <c r="S777" s="41">
        <v>3.9213263062387451</v>
      </c>
      <c r="T777" s="41">
        <v>1.7935778270197262</v>
      </c>
      <c r="U777" s="44">
        <v>70.989733748369687</v>
      </c>
      <c r="V777" s="44">
        <v>91.447969186239007</v>
      </c>
      <c r="W777" s="41">
        <v>0.92002147508497756</v>
      </c>
      <c r="X777" s="42">
        <v>53.580230444689001</v>
      </c>
      <c r="Y777" s="41">
        <v>-8.4298521564392312E-2</v>
      </c>
      <c r="Z777" s="44">
        <v>2.4780443385987136</v>
      </c>
      <c r="AA777" s="44">
        <v>6.6035018272030038E-2</v>
      </c>
      <c r="AB777" s="45" t="s">
        <v>767</v>
      </c>
      <c r="AC777" s="74">
        <v>0</v>
      </c>
      <c r="AD777" s="74">
        <v>0</v>
      </c>
      <c r="AE777" s="75">
        <v>35</v>
      </c>
      <c r="AF777" s="75" t="s">
        <v>873</v>
      </c>
      <c r="AG777" s="39" t="s">
        <v>533</v>
      </c>
      <c r="AH777" s="39" t="s">
        <v>533</v>
      </c>
      <c r="AI777" s="68" t="s">
        <v>831</v>
      </c>
    </row>
    <row r="778" spans="1:35" s="38" customFormat="1">
      <c r="A778" s="50"/>
      <c r="B778" s="78"/>
      <c r="C778" s="39"/>
      <c r="D778" s="39"/>
      <c r="E778" s="39"/>
      <c r="F778" s="31" t="s">
        <v>360</v>
      </c>
      <c r="G778" s="48"/>
      <c r="H778" s="73"/>
      <c r="I778" s="74"/>
      <c r="J778" s="49"/>
      <c r="K778" s="39"/>
      <c r="L778" s="39">
        <v>6.2</v>
      </c>
      <c r="M778" s="39">
        <v>0.27</v>
      </c>
      <c r="N778" s="48"/>
      <c r="O778" s="48"/>
      <c r="P778" s="48"/>
      <c r="Q778" s="48" t="e">
        <v>#N/A</v>
      </c>
      <c r="R778" s="48" t="e">
        <v>#N/A</v>
      </c>
      <c r="S778" s="48" t="e">
        <v>#N/A</v>
      </c>
      <c r="T778" s="48" t="e">
        <v>#N/A</v>
      </c>
      <c r="U778" s="51" t="e">
        <v>#N/A</v>
      </c>
      <c r="V778" s="51" t="e">
        <v>#N/A</v>
      </c>
      <c r="W778" s="48" t="e">
        <v>#N/A</v>
      </c>
      <c r="X778" s="49" t="e">
        <v>#N/A</v>
      </c>
      <c r="Y778" s="48" t="e">
        <v>#N/A</v>
      </c>
      <c r="Z778" s="51" t="e">
        <v>#N/A</v>
      </c>
      <c r="AA778" s="51" t="e">
        <v>#N/A</v>
      </c>
      <c r="AB778" s="51" t="e">
        <v>#N/A</v>
      </c>
      <c r="AC778" s="74"/>
      <c r="AD778" s="74">
        <v>0</v>
      </c>
      <c r="AE778" s="75" t="e">
        <v>#N/A</v>
      </c>
      <c r="AF778" s="75" t="e">
        <v>#N/A</v>
      </c>
      <c r="AG778" s="39"/>
      <c r="AH778" s="39"/>
      <c r="AI778" s="68"/>
    </row>
    <row r="779" spans="1:35" s="38" customFormat="1" ht="13.5" customHeight="1">
      <c r="A779" s="43">
        <v>163</v>
      </c>
      <c r="B779" s="66" t="s">
        <v>772</v>
      </c>
      <c r="C779" s="39">
        <v>-43.503948000000001</v>
      </c>
      <c r="D779" s="39">
        <v>172.69215</v>
      </c>
      <c r="E779" s="39" t="s">
        <v>709</v>
      </c>
      <c r="F779" s="31" t="s">
        <v>361</v>
      </c>
      <c r="G779" s="41">
        <v>24.089844524727919</v>
      </c>
      <c r="H779" s="73">
        <v>1.8669274173767947</v>
      </c>
      <c r="I779" s="74">
        <v>187.20589178061411</v>
      </c>
      <c r="J779" s="42">
        <v>1</v>
      </c>
      <c r="K779" s="39" t="s">
        <v>540</v>
      </c>
      <c r="L779" s="39">
        <v>7.1</v>
      </c>
      <c r="M779" s="39">
        <v>0.18</v>
      </c>
      <c r="N779" s="41">
        <v>0.222</v>
      </c>
      <c r="O779" s="41">
        <v>0.6</v>
      </c>
      <c r="P779" s="41">
        <v>8.8000000000000007</v>
      </c>
      <c r="Q779" s="41">
        <v>0.26570135587101501</v>
      </c>
      <c r="R779" s="41">
        <v>1.0822866089878957</v>
      </c>
      <c r="S779" s="41">
        <v>4.2615258776513425</v>
      </c>
      <c r="T779" s="41">
        <v>2.0823926719473533</v>
      </c>
      <c r="U779" s="44">
        <v>44.984588749510813</v>
      </c>
      <c r="V779" s="44">
        <v>95.329239037991414</v>
      </c>
      <c r="W779" s="41">
        <v>0.91840875523653165</v>
      </c>
      <c r="X779" s="42">
        <v>53.83905992968905</v>
      </c>
      <c r="Y779" s="41">
        <v>-5.979198484104381E-2</v>
      </c>
      <c r="Z779" s="44">
        <v>4.8744513289953453</v>
      </c>
      <c r="AA779" s="44">
        <v>0.1093535569581657</v>
      </c>
      <c r="AB779" s="45" t="s">
        <v>767</v>
      </c>
      <c r="AC779" s="74">
        <v>0</v>
      </c>
      <c r="AD779" s="74">
        <v>0</v>
      </c>
      <c r="AE779" s="75">
        <v>50</v>
      </c>
      <c r="AF779" s="75" t="s">
        <v>865</v>
      </c>
      <c r="AG779" s="39" t="s">
        <v>533</v>
      </c>
      <c r="AH779" s="39" t="s">
        <v>533</v>
      </c>
      <c r="AI779" s="68" t="s">
        <v>831</v>
      </c>
    </row>
    <row r="780" spans="1:35" s="38" customFormat="1">
      <c r="A780" s="55"/>
      <c r="B780" s="66"/>
      <c r="C780" s="39"/>
      <c r="D780" s="39"/>
      <c r="E780" s="39"/>
      <c r="F780" s="31" t="s">
        <v>362</v>
      </c>
      <c r="G780" s="53"/>
      <c r="H780" s="73"/>
      <c r="I780" s="74"/>
      <c r="J780" s="54"/>
      <c r="K780" s="39"/>
      <c r="L780" s="39">
        <v>7.1</v>
      </c>
      <c r="M780" s="39">
        <v>0.18</v>
      </c>
      <c r="N780" s="53"/>
      <c r="O780" s="53"/>
      <c r="P780" s="53"/>
      <c r="Q780" s="53" t="e">
        <v>#N/A</v>
      </c>
      <c r="R780" s="53" t="e">
        <v>#N/A</v>
      </c>
      <c r="S780" s="53" t="e">
        <v>#N/A</v>
      </c>
      <c r="T780" s="53" t="e">
        <v>#N/A</v>
      </c>
      <c r="U780" s="56" t="e">
        <v>#N/A</v>
      </c>
      <c r="V780" s="56" t="e">
        <v>#N/A</v>
      </c>
      <c r="W780" s="53" t="e">
        <v>#N/A</v>
      </c>
      <c r="X780" s="54" t="e">
        <v>#N/A</v>
      </c>
      <c r="Y780" s="53" t="e">
        <v>#N/A</v>
      </c>
      <c r="Z780" s="56" t="e">
        <v>#N/A</v>
      </c>
      <c r="AA780" s="56" t="e">
        <v>#N/A</v>
      </c>
      <c r="AB780" s="56" t="e">
        <v>#N/A</v>
      </c>
      <c r="AC780" s="74"/>
      <c r="AD780" s="74">
        <v>0</v>
      </c>
      <c r="AE780" s="75" t="e">
        <v>#N/A</v>
      </c>
      <c r="AF780" s="75" t="e">
        <v>#N/A</v>
      </c>
      <c r="AG780" s="39"/>
      <c r="AH780" s="39"/>
      <c r="AI780" s="68"/>
    </row>
    <row r="781" spans="1:35" s="38" customFormat="1">
      <c r="A781" s="55"/>
      <c r="B781" s="66"/>
      <c r="C781" s="39"/>
      <c r="D781" s="39"/>
      <c r="E781" s="39"/>
      <c r="F781" s="31" t="s">
        <v>363</v>
      </c>
      <c r="G781" s="53"/>
      <c r="H781" s="73"/>
      <c r="I781" s="74"/>
      <c r="J781" s="54"/>
      <c r="K781" s="39"/>
      <c r="L781" s="39">
        <v>7.1</v>
      </c>
      <c r="M781" s="39">
        <v>0.18</v>
      </c>
      <c r="N781" s="53"/>
      <c r="O781" s="53"/>
      <c r="P781" s="53"/>
      <c r="Q781" s="53" t="e">
        <v>#N/A</v>
      </c>
      <c r="R781" s="53" t="e">
        <v>#N/A</v>
      </c>
      <c r="S781" s="53" t="e">
        <v>#N/A</v>
      </c>
      <c r="T781" s="53" t="e">
        <v>#N/A</v>
      </c>
      <c r="U781" s="56" t="e">
        <v>#N/A</v>
      </c>
      <c r="V781" s="56" t="e">
        <v>#N/A</v>
      </c>
      <c r="W781" s="53" t="e">
        <v>#N/A</v>
      </c>
      <c r="X781" s="54" t="e">
        <v>#N/A</v>
      </c>
      <c r="Y781" s="53" t="e">
        <v>#N/A</v>
      </c>
      <c r="Z781" s="56" t="e">
        <v>#N/A</v>
      </c>
      <c r="AA781" s="56" t="e">
        <v>#N/A</v>
      </c>
      <c r="AB781" s="56" t="e">
        <v>#N/A</v>
      </c>
      <c r="AC781" s="74"/>
      <c r="AD781" s="74">
        <v>0</v>
      </c>
      <c r="AE781" s="75" t="e">
        <v>#N/A</v>
      </c>
      <c r="AF781" s="75" t="e">
        <v>#N/A</v>
      </c>
      <c r="AG781" s="39"/>
      <c r="AH781" s="39"/>
      <c r="AI781" s="68"/>
    </row>
    <row r="782" spans="1:35" s="38" customFormat="1">
      <c r="A782" s="55"/>
      <c r="B782" s="66"/>
      <c r="C782" s="39"/>
      <c r="D782" s="39"/>
      <c r="E782" s="39"/>
      <c r="F782" s="31" t="s">
        <v>364</v>
      </c>
      <c r="G782" s="53"/>
      <c r="H782" s="73"/>
      <c r="I782" s="74"/>
      <c r="J782" s="54"/>
      <c r="K782" s="39"/>
      <c r="L782" s="39">
        <v>7.1</v>
      </c>
      <c r="M782" s="39">
        <v>0.18</v>
      </c>
      <c r="N782" s="53"/>
      <c r="O782" s="53"/>
      <c r="P782" s="53"/>
      <c r="Q782" s="53" t="e">
        <v>#N/A</v>
      </c>
      <c r="R782" s="53" t="e">
        <v>#N/A</v>
      </c>
      <c r="S782" s="53" t="e">
        <v>#N/A</v>
      </c>
      <c r="T782" s="53" t="e">
        <v>#N/A</v>
      </c>
      <c r="U782" s="56" t="e">
        <v>#N/A</v>
      </c>
      <c r="V782" s="56" t="e">
        <v>#N/A</v>
      </c>
      <c r="W782" s="53" t="e">
        <v>#N/A</v>
      </c>
      <c r="X782" s="54" t="e">
        <v>#N/A</v>
      </c>
      <c r="Y782" s="53" t="e">
        <v>#N/A</v>
      </c>
      <c r="Z782" s="56" t="e">
        <v>#N/A</v>
      </c>
      <c r="AA782" s="56" t="e">
        <v>#N/A</v>
      </c>
      <c r="AB782" s="56" t="e">
        <v>#N/A</v>
      </c>
      <c r="AC782" s="74"/>
      <c r="AD782" s="74">
        <v>0</v>
      </c>
      <c r="AE782" s="75" t="e">
        <v>#N/A</v>
      </c>
      <c r="AF782" s="75" t="e">
        <v>#N/A</v>
      </c>
      <c r="AG782" s="39"/>
      <c r="AH782" s="39"/>
      <c r="AI782" s="68"/>
    </row>
    <row r="783" spans="1:35" s="38" customFormat="1">
      <c r="A783" s="55"/>
      <c r="B783" s="66"/>
      <c r="C783" s="39"/>
      <c r="D783" s="39"/>
      <c r="E783" s="39"/>
      <c r="F783" s="31" t="s">
        <v>365</v>
      </c>
      <c r="G783" s="53"/>
      <c r="H783" s="73"/>
      <c r="I783" s="74"/>
      <c r="J783" s="54"/>
      <c r="K783" s="39"/>
      <c r="L783" s="39">
        <v>7.1</v>
      </c>
      <c r="M783" s="39">
        <v>0.18</v>
      </c>
      <c r="N783" s="53"/>
      <c r="O783" s="53"/>
      <c r="P783" s="53"/>
      <c r="Q783" s="53" t="e">
        <v>#N/A</v>
      </c>
      <c r="R783" s="53" t="e">
        <v>#N/A</v>
      </c>
      <c r="S783" s="53" t="e">
        <v>#N/A</v>
      </c>
      <c r="T783" s="53" t="e">
        <v>#N/A</v>
      </c>
      <c r="U783" s="56" t="e">
        <v>#N/A</v>
      </c>
      <c r="V783" s="56" t="e">
        <v>#N/A</v>
      </c>
      <c r="W783" s="53" t="e">
        <v>#N/A</v>
      </c>
      <c r="X783" s="54" t="e">
        <v>#N/A</v>
      </c>
      <c r="Y783" s="53" t="e">
        <v>#N/A</v>
      </c>
      <c r="Z783" s="56" t="e">
        <v>#N/A</v>
      </c>
      <c r="AA783" s="56" t="e">
        <v>#N/A</v>
      </c>
      <c r="AB783" s="56" t="e">
        <v>#N/A</v>
      </c>
      <c r="AC783" s="74"/>
      <c r="AD783" s="74">
        <v>0</v>
      </c>
      <c r="AE783" s="75" t="e">
        <v>#N/A</v>
      </c>
      <c r="AF783" s="75" t="e">
        <v>#N/A</v>
      </c>
      <c r="AG783" s="39"/>
      <c r="AH783" s="39"/>
      <c r="AI783" s="68"/>
    </row>
    <row r="784" spans="1:35" s="38" customFormat="1">
      <c r="A784" s="55"/>
      <c r="B784" s="66"/>
      <c r="C784" s="39"/>
      <c r="D784" s="39"/>
      <c r="E784" s="39"/>
      <c r="F784" s="31" t="s">
        <v>366</v>
      </c>
      <c r="G784" s="53"/>
      <c r="H784" s="73"/>
      <c r="I784" s="74"/>
      <c r="J784" s="54"/>
      <c r="K784" s="39"/>
      <c r="L784" s="39">
        <v>7.1</v>
      </c>
      <c r="M784" s="39">
        <v>0.18</v>
      </c>
      <c r="N784" s="53"/>
      <c r="O784" s="53"/>
      <c r="P784" s="53"/>
      <c r="Q784" s="53" t="e">
        <v>#N/A</v>
      </c>
      <c r="R784" s="53" t="e">
        <v>#N/A</v>
      </c>
      <c r="S784" s="53" t="e">
        <v>#N/A</v>
      </c>
      <c r="T784" s="53" t="e">
        <v>#N/A</v>
      </c>
      <c r="U784" s="56" t="e">
        <v>#N/A</v>
      </c>
      <c r="V784" s="56" t="e">
        <v>#N/A</v>
      </c>
      <c r="W784" s="53" t="e">
        <v>#N/A</v>
      </c>
      <c r="X784" s="54" t="e">
        <v>#N/A</v>
      </c>
      <c r="Y784" s="53" t="e">
        <v>#N/A</v>
      </c>
      <c r="Z784" s="56" t="e">
        <v>#N/A</v>
      </c>
      <c r="AA784" s="56" t="e">
        <v>#N/A</v>
      </c>
      <c r="AB784" s="56" t="e">
        <v>#N/A</v>
      </c>
      <c r="AC784" s="74"/>
      <c r="AD784" s="74">
        <v>0</v>
      </c>
      <c r="AE784" s="75" t="e">
        <v>#N/A</v>
      </c>
      <c r="AF784" s="75" t="e">
        <v>#N/A</v>
      </c>
      <c r="AG784" s="39"/>
      <c r="AH784" s="39"/>
      <c r="AI784" s="68"/>
    </row>
    <row r="785" spans="1:35" s="38" customFormat="1">
      <c r="A785" s="55"/>
      <c r="B785" s="66"/>
      <c r="C785" s="39"/>
      <c r="D785" s="39"/>
      <c r="E785" s="39"/>
      <c r="F785" s="31" t="s">
        <v>367</v>
      </c>
      <c r="G785" s="53"/>
      <c r="H785" s="73"/>
      <c r="I785" s="74"/>
      <c r="J785" s="54"/>
      <c r="K785" s="39"/>
      <c r="L785" s="39">
        <v>7.1</v>
      </c>
      <c r="M785" s="39">
        <v>0.18</v>
      </c>
      <c r="N785" s="53"/>
      <c r="O785" s="53"/>
      <c r="P785" s="53"/>
      <c r="Q785" s="53" t="e">
        <v>#N/A</v>
      </c>
      <c r="R785" s="53" t="e">
        <v>#N/A</v>
      </c>
      <c r="S785" s="53" t="e">
        <v>#N/A</v>
      </c>
      <c r="T785" s="53" t="e">
        <v>#N/A</v>
      </c>
      <c r="U785" s="56" t="e">
        <v>#N/A</v>
      </c>
      <c r="V785" s="56" t="e">
        <v>#N/A</v>
      </c>
      <c r="W785" s="53" t="e">
        <v>#N/A</v>
      </c>
      <c r="X785" s="54" t="e">
        <v>#N/A</v>
      </c>
      <c r="Y785" s="53" t="e">
        <v>#N/A</v>
      </c>
      <c r="Z785" s="56" t="e">
        <v>#N/A</v>
      </c>
      <c r="AA785" s="56" t="e">
        <v>#N/A</v>
      </c>
      <c r="AB785" s="56" t="e">
        <v>#N/A</v>
      </c>
      <c r="AC785" s="74"/>
      <c r="AD785" s="74">
        <v>0</v>
      </c>
      <c r="AE785" s="75" t="e">
        <v>#N/A</v>
      </c>
      <c r="AF785" s="75" t="e">
        <v>#N/A</v>
      </c>
      <c r="AG785" s="39"/>
      <c r="AH785" s="39"/>
      <c r="AI785" s="68"/>
    </row>
    <row r="786" spans="1:35" s="38" customFormat="1">
      <c r="A786" s="55"/>
      <c r="B786" s="66"/>
      <c r="C786" s="39"/>
      <c r="D786" s="39"/>
      <c r="E786" s="39"/>
      <c r="F786" s="31" t="s">
        <v>368</v>
      </c>
      <c r="G786" s="53"/>
      <c r="H786" s="73"/>
      <c r="I786" s="74"/>
      <c r="J786" s="54"/>
      <c r="K786" s="39"/>
      <c r="L786" s="39">
        <v>7.1</v>
      </c>
      <c r="M786" s="39">
        <v>0.18</v>
      </c>
      <c r="N786" s="53"/>
      <c r="O786" s="53"/>
      <c r="P786" s="53"/>
      <c r="Q786" s="53" t="e">
        <v>#N/A</v>
      </c>
      <c r="R786" s="53" t="e">
        <v>#N/A</v>
      </c>
      <c r="S786" s="53" t="e">
        <v>#N/A</v>
      </c>
      <c r="T786" s="53" t="e">
        <v>#N/A</v>
      </c>
      <c r="U786" s="56" t="e">
        <v>#N/A</v>
      </c>
      <c r="V786" s="56" t="e">
        <v>#N/A</v>
      </c>
      <c r="W786" s="53" t="e">
        <v>#N/A</v>
      </c>
      <c r="X786" s="54" t="e">
        <v>#N/A</v>
      </c>
      <c r="Y786" s="53" t="e">
        <v>#N/A</v>
      </c>
      <c r="Z786" s="56" t="e">
        <v>#N/A</v>
      </c>
      <c r="AA786" s="56" t="e">
        <v>#N/A</v>
      </c>
      <c r="AB786" s="56" t="e">
        <v>#N/A</v>
      </c>
      <c r="AC786" s="74"/>
      <c r="AD786" s="74">
        <v>0</v>
      </c>
      <c r="AE786" s="75" t="e">
        <v>#N/A</v>
      </c>
      <c r="AF786" s="75" t="e">
        <v>#N/A</v>
      </c>
      <c r="AG786" s="39"/>
      <c r="AH786" s="39"/>
      <c r="AI786" s="68"/>
    </row>
    <row r="787" spans="1:35" s="38" customFormat="1">
      <c r="A787" s="50"/>
      <c r="B787" s="66"/>
      <c r="C787" s="39"/>
      <c r="D787" s="39"/>
      <c r="E787" s="39"/>
      <c r="F787" s="31" t="s">
        <v>369</v>
      </c>
      <c r="G787" s="48"/>
      <c r="H787" s="73"/>
      <c r="I787" s="74"/>
      <c r="J787" s="49"/>
      <c r="K787" s="39"/>
      <c r="L787" s="39">
        <v>7.1</v>
      </c>
      <c r="M787" s="39">
        <v>0.18</v>
      </c>
      <c r="N787" s="48"/>
      <c r="O787" s="48"/>
      <c r="P787" s="48"/>
      <c r="Q787" s="48" t="e">
        <v>#N/A</v>
      </c>
      <c r="R787" s="48" t="e">
        <v>#N/A</v>
      </c>
      <c r="S787" s="48" t="e">
        <v>#N/A</v>
      </c>
      <c r="T787" s="48" t="e">
        <v>#N/A</v>
      </c>
      <c r="U787" s="51" t="e">
        <v>#N/A</v>
      </c>
      <c r="V787" s="51" t="e">
        <v>#N/A</v>
      </c>
      <c r="W787" s="48" t="e">
        <v>#N/A</v>
      </c>
      <c r="X787" s="49" t="e">
        <v>#N/A</v>
      </c>
      <c r="Y787" s="48" t="e">
        <v>#N/A</v>
      </c>
      <c r="Z787" s="51" t="e">
        <v>#N/A</v>
      </c>
      <c r="AA787" s="51" t="e">
        <v>#N/A</v>
      </c>
      <c r="AB787" s="51" t="e">
        <v>#N/A</v>
      </c>
      <c r="AC787" s="74"/>
      <c r="AD787" s="74">
        <v>0</v>
      </c>
      <c r="AE787" s="75" t="e">
        <v>#N/A</v>
      </c>
      <c r="AF787" s="75" t="e">
        <v>#N/A</v>
      </c>
      <c r="AG787" s="39"/>
      <c r="AH787" s="39"/>
      <c r="AI787" s="68"/>
    </row>
    <row r="788" spans="1:35" s="38" customFormat="1">
      <c r="A788" s="43">
        <v>164</v>
      </c>
      <c r="B788" s="66" t="s">
        <v>772</v>
      </c>
      <c r="C788" s="39"/>
      <c r="D788" s="39"/>
      <c r="E788" s="39" t="s">
        <v>710</v>
      </c>
      <c r="F788" s="31" t="s">
        <v>361</v>
      </c>
      <c r="G788" s="41">
        <v>24.089844524727919</v>
      </c>
      <c r="H788" s="73">
        <v>1.8669274173767947</v>
      </c>
      <c r="I788" s="74">
        <v>187.20589178061411</v>
      </c>
      <c r="J788" s="42">
        <v>1</v>
      </c>
      <c r="K788" s="39" t="s">
        <v>541</v>
      </c>
      <c r="L788" s="39">
        <v>6.2</v>
      </c>
      <c r="M788" s="39">
        <v>0.36</v>
      </c>
      <c r="N788" s="41">
        <v>0.55200000000000005</v>
      </c>
      <c r="O788" s="41">
        <v>1.29</v>
      </c>
      <c r="P788" s="41">
        <v>8.0399999999999991</v>
      </c>
      <c r="Q788" s="41">
        <v>4.9822726557731434</v>
      </c>
      <c r="R788" s="41">
        <v>1.0822866089878957</v>
      </c>
      <c r="S788" s="41">
        <v>2.2526812139360999</v>
      </c>
      <c r="T788" s="41">
        <v>1.9292095907903317</v>
      </c>
      <c r="U788" s="44">
        <v>69.515660790657478</v>
      </c>
      <c r="V788" s="44">
        <v>111.76668834622177</v>
      </c>
      <c r="W788" s="41">
        <v>0.76189432803450396</v>
      </c>
      <c r="X788" s="42">
        <v>59.768521412681721</v>
      </c>
      <c r="Y788" s="41">
        <v>-0.10038523342742002</v>
      </c>
      <c r="Z788" s="44">
        <v>26.099514823771024</v>
      </c>
      <c r="AA788" s="44">
        <v>7.1856310187068333</v>
      </c>
      <c r="AB788" s="44">
        <v>4.1222136905407316</v>
      </c>
      <c r="AC788" s="42" t="s">
        <v>562</v>
      </c>
      <c r="AD788" s="74">
        <v>0</v>
      </c>
      <c r="AE788" s="75">
        <v>195</v>
      </c>
      <c r="AF788" s="75" t="s">
        <v>871</v>
      </c>
      <c r="AG788" s="39" t="s">
        <v>533</v>
      </c>
      <c r="AH788" s="39" t="s">
        <v>533</v>
      </c>
      <c r="AI788" s="68" t="s">
        <v>831</v>
      </c>
    </row>
    <row r="789" spans="1:35" s="38" customFormat="1">
      <c r="A789" s="55"/>
      <c r="B789" s="66"/>
      <c r="C789" s="39"/>
      <c r="D789" s="39"/>
      <c r="E789" s="39"/>
      <c r="F789" s="31" t="s">
        <v>362</v>
      </c>
      <c r="G789" s="53"/>
      <c r="H789" s="73"/>
      <c r="I789" s="74"/>
      <c r="J789" s="54"/>
      <c r="K789" s="39"/>
      <c r="L789" s="39">
        <v>6.2</v>
      </c>
      <c r="M789" s="39">
        <v>0.36</v>
      </c>
      <c r="N789" s="53"/>
      <c r="O789" s="53"/>
      <c r="P789" s="53"/>
      <c r="Q789" s="53" t="e">
        <v>#N/A</v>
      </c>
      <c r="R789" s="53" t="e">
        <v>#N/A</v>
      </c>
      <c r="S789" s="53" t="e">
        <v>#N/A</v>
      </c>
      <c r="T789" s="53" t="e">
        <v>#N/A</v>
      </c>
      <c r="U789" s="56" t="e">
        <v>#N/A</v>
      </c>
      <c r="V789" s="56" t="e">
        <v>#N/A</v>
      </c>
      <c r="W789" s="53" t="e">
        <v>#N/A</v>
      </c>
      <c r="X789" s="54" t="e">
        <v>#N/A</v>
      </c>
      <c r="Y789" s="53" t="e">
        <v>#N/A</v>
      </c>
      <c r="Z789" s="56" t="e">
        <v>#N/A</v>
      </c>
      <c r="AA789" s="56" t="e">
        <v>#N/A</v>
      </c>
      <c r="AB789" s="56" t="e">
        <v>#N/A</v>
      </c>
      <c r="AC789" s="54"/>
      <c r="AD789" s="74">
        <v>0</v>
      </c>
      <c r="AE789" s="75" t="e">
        <v>#N/A</v>
      </c>
      <c r="AF789" s="75" t="e">
        <v>#N/A</v>
      </c>
      <c r="AG789" s="39"/>
      <c r="AH789" s="39"/>
      <c r="AI789" s="68"/>
    </row>
    <row r="790" spans="1:35" s="38" customFormat="1">
      <c r="A790" s="55"/>
      <c r="B790" s="66"/>
      <c r="C790" s="39"/>
      <c r="D790" s="39"/>
      <c r="E790" s="39"/>
      <c r="F790" s="31" t="s">
        <v>363</v>
      </c>
      <c r="G790" s="53"/>
      <c r="H790" s="73"/>
      <c r="I790" s="74"/>
      <c r="J790" s="54"/>
      <c r="K790" s="39"/>
      <c r="L790" s="39">
        <v>6.2</v>
      </c>
      <c r="M790" s="39">
        <v>0.36</v>
      </c>
      <c r="N790" s="53"/>
      <c r="O790" s="53"/>
      <c r="P790" s="53"/>
      <c r="Q790" s="53" t="e">
        <v>#N/A</v>
      </c>
      <c r="R790" s="53" t="e">
        <v>#N/A</v>
      </c>
      <c r="S790" s="53" t="e">
        <v>#N/A</v>
      </c>
      <c r="T790" s="53" t="e">
        <v>#N/A</v>
      </c>
      <c r="U790" s="56" t="e">
        <v>#N/A</v>
      </c>
      <c r="V790" s="56" t="e">
        <v>#N/A</v>
      </c>
      <c r="W790" s="53" t="e">
        <v>#N/A</v>
      </c>
      <c r="X790" s="54" t="e">
        <v>#N/A</v>
      </c>
      <c r="Y790" s="53" t="e">
        <v>#N/A</v>
      </c>
      <c r="Z790" s="56" t="e">
        <v>#N/A</v>
      </c>
      <c r="AA790" s="56" t="e">
        <v>#N/A</v>
      </c>
      <c r="AB790" s="56" t="e">
        <v>#N/A</v>
      </c>
      <c r="AC790" s="54"/>
      <c r="AD790" s="74">
        <v>0</v>
      </c>
      <c r="AE790" s="75" t="e">
        <v>#N/A</v>
      </c>
      <c r="AF790" s="75" t="e">
        <v>#N/A</v>
      </c>
      <c r="AG790" s="39"/>
      <c r="AH790" s="39"/>
      <c r="AI790" s="68"/>
    </row>
    <row r="791" spans="1:35" s="38" customFormat="1">
      <c r="A791" s="55"/>
      <c r="B791" s="66"/>
      <c r="C791" s="39"/>
      <c r="D791" s="39"/>
      <c r="E791" s="39"/>
      <c r="F791" s="31" t="s">
        <v>364</v>
      </c>
      <c r="G791" s="53"/>
      <c r="H791" s="73"/>
      <c r="I791" s="74"/>
      <c r="J791" s="54"/>
      <c r="K791" s="39"/>
      <c r="L791" s="39">
        <v>6.2</v>
      </c>
      <c r="M791" s="39">
        <v>0.36</v>
      </c>
      <c r="N791" s="53"/>
      <c r="O791" s="53"/>
      <c r="P791" s="53"/>
      <c r="Q791" s="53" t="e">
        <v>#N/A</v>
      </c>
      <c r="R791" s="53" t="e">
        <v>#N/A</v>
      </c>
      <c r="S791" s="53" t="e">
        <v>#N/A</v>
      </c>
      <c r="T791" s="53" t="e">
        <v>#N/A</v>
      </c>
      <c r="U791" s="56" t="e">
        <v>#N/A</v>
      </c>
      <c r="V791" s="56" t="e">
        <v>#N/A</v>
      </c>
      <c r="W791" s="53" t="e">
        <v>#N/A</v>
      </c>
      <c r="X791" s="54" t="e">
        <v>#N/A</v>
      </c>
      <c r="Y791" s="53" t="e">
        <v>#N/A</v>
      </c>
      <c r="Z791" s="56" t="e">
        <v>#N/A</v>
      </c>
      <c r="AA791" s="56" t="e">
        <v>#N/A</v>
      </c>
      <c r="AB791" s="56" t="e">
        <v>#N/A</v>
      </c>
      <c r="AC791" s="54"/>
      <c r="AD791" s="74">
        <v>0</v>
      </c>
      <c r="AE791" s="75" t="e">
        <v>#N/A</v>
      </c>
      <c r="AF791" s="75" t="e">
        <v>#N/A</v>
      </c>
      <c r="AG791" s="39"/>
      <c r="AH791" s="39"/>
      <c r="AI791" s="68"/>
    </row>
    <row r="792" spans="1:35" s="38" customFormat="1">
      <c r="A792" s="55"/>
      <c r="B792" s="66"/>
      <c r="C792" s="39"/>
      <c r="D792" s="39"/>
      <c r="E792" s="39"/>
      <c r="F792" s="31" t="s">
        <v>365</v>
      </c>
      <c r="G792" s="53"/>
      <c r="H792" s="73"/>
      <c r="I792" s="74"/>
      <c r="J792" s="54"/>
      <c r="K792" s="39"/>
      <c r="L792" s="39">
        <v>6.2</v>
      </c>
      <c r="M792" s="39">
        <v>0.36</v>
      </c>
      <c r="N792" s="53"/>
      <c r="O792" s="53"/>
      <c r="P792" s="53"/>
      <c r="Q792" s="53" t="e">
        <v>#N/A</v>
      </c>
      <c r="R792" s="53" t="e">
        <v>#N/A</v>
      </c>
      <c r="S792" s="53" t="e">
        <v>#N/A</v>
      </c>
      <c r="T792" s="53" t="e">
        <v>#N/A</v>
      </c>
      <c r="U792" s="56" t="e">
        <v>#N/A</v>
      </c>
      <c r="V792" s="56" t="e">
        <v>#N/A</v>
      </c>
      <c r="W792" s="53" t="e">
        <v>#N/A</v>
      </c>
      <c r="X792" s="54" t="e">
        <v>#N/A</v>
      </c>
      <c r="Y792" s="53" t="e">
        <v>#N/A</v>
      </c>
      <c r="Z792" s="56" t="e">
        <v>#N/A</v>
      </c>
      <c r="AA792" s="56" t="e">
        <v>#N/A</v>
      </c>
      <c r="AB792" s="56" t="e">
        <v>#N/A</v>
      </c>
      <c r="AC792" s="54"/>
      <c r="AD792" s="74">
        <v>0</v>
      </c>
      <c r="AE792" s="75" t="e">
        <v>#N/A</v>
      </c>
      <c r="AF792" s="75" t="e">
        <v>#N/A</v>
      </c>
      <c r="AG792" s="39"/>
      <c r="AH792" s="39"/>
      <c r="AI792" s="68"/>
    </row>
    <row r="793" spans="1:35" s="38" customFormat="1">
      <c r="A793" s="55"/>
      <c r="B793" s="66"/>
      <c r="C793" s="39"/>
      <c r="D793" s="39"/>
      <c r="E793" s="39"/>
      <c r="F793" s="31" t="s">
        <v>366</v>
      </c>
      <c r="G793" s="53"/>
      <c r="H793" s="73"/>
      <c r="I793" s="74"/>
      <c r="J793" s="54"/>
      <c r="K793" s="39"/>
      <c r="L793" s="39">
        <v>6.2</v>
      </c>
      <c r="M793" s="39">
        <v>0.36</v>
      </c>
      <c r="N793" s="53"/>
      <c r="O793" s="53"/>
      <c r="P793" s="53"/>
      <c r="Q793" s="53" t="e">
        <v>#N/A</v>
      </c>
      <c r="R793" s="53" t="e">
        <v>#N/A</v>
      </c>
      <c r="S793" s="53" t="e">
        <v>#N/A</v>
      </c>
      <c r="T793" s="53" t="e">
        <v>#N/A</v>
      </c>
      <c r="U793" s="56" t="e">
        <v>#N/A</v>
      </c>
      <c r="V793" s="56" t="e">
        <v>#N/A</v>
      </c>
      <c r="W793" s="53" t="e">
        <v>#N/A</v>
      </c>
      <c r="X793" s="54" t="e">
        <v>#N/A</v>
      </c>
      <c r="Y793" s="53" t="e">
        <v>#N/A</v>
      </c>
      <c r="Z793" s="56" t="e">
        <v>#N/A</v>
      </c>
      <c r="AA793" s="56" t="e">
        <v>#N/A</v>
      </c>
      <c r="AB793" s="56" t="e">
        <v>#N/A</v>
      </c>
      <c r="AC793" s="54"/>
      <c r="AD793" s="74">
        <v>0</v>
      </c>
      <c r="AE793" s="75" t="e">
        <v>#N/A</v>
      </c>
      <c r="AF793" s="75" t="e">
        <v>#N/A</v>
      </c>
      <c r="AG793" s="39"/>
      <c r="AH793" s="39"/>
      <c r="AI793" s="68"/>
    </row>
    <row r="794" spans="1:35" s="38" customFormat="1">
      <c r="A794" s="55"/>
      <c r="B794" s="66"/>
      <c r="C794" s="39"/>
      <c r="D794" s="39"/>
      <c r="E794" s="39"/>
      <c r="F794" s="31" t="s">
        <v>367</v>
      </c>
      <c r="G794" s="53"/>
      <c r="H794" s="73"/>
      <c r="I794" s="74"/>
      <c r="J794" s="54"/>
      <c r="K794" s="39"/>
      <c r="L794" s="39">
        <v>6.2</v>
      </c>
      <c r="M794" s="39">
        <v>0.36</v>
      </c>
      <c r="N794" s="53"/>
      <c r="O794" s="53"/>
      <c r="P794" s="53"/>
      <c r="Q794" s="53" t="e">
        <v>#N/A</v>
      </c>
      <c r="R794" s="53" t="e">
        <v>#N/A</v>
      </c>
      <c r="S794" s="53" t="e">
        <v>#N/A</v>
      </c>
      <c r="T794" s="53" t="e">
        <v>#N/A</v>
      </c>
      <c r="U794" s="56" t="e">
        <v>#N/A</v>
      </c>
      <c r="V794" s="56" t="e">
        <v>#N/A</v>
      </c>
      <c r="W794" s="53" t="e">
        <v>#N/A</v>
      </c>
      <c r="X794" s="54" t="e">
        <v>#N/A</v>
      </c>
      <c r="Y794" s="53" t="e">
        <v>#N/A</v>
      </c>
      <c r="Z794" s="56" t="e">
        <v>#N/A</v>
      </c>
      <c r="AA794" s="56" t="e">
        <v>#N/A</v>
      </c>
      <c r="AB794" s="56" t="e">
        <v>#N/A</v>
      </c>
      <c r="AC794" s="54"/>
      <c r="AD794" s="74">
        <v>0</v>
      </c>
      <c r="AE794" s="75" t="e">
        <v>#N/A</v>
      </c>
      <c r="AF794" s="75" t="e">
        <v>#N/A</v>
      </c>
      <c r="AG794" s="39"/>
      <c r="AH794" s="39"/>
      <c r="AI794" s="68"/>
    </row>
    <row r="795" spans="1:35" s="38" customFormat="1">
      <c r="A795" s="55"/>
      <c r="B795" s="66"/>
      <c r="C795" s="39"/>
      <c r="D795" s="39"/>
      <c r="E795" s="39"/>
      <c r="F795" s="31" t="s">
        <v>368</v>
      </c>
      <c r="G795" s="53"/>
      <c r="H795" s="73"/>
      <c r="I795" s="74"/>
      <c r="J795" s="54"/>
      <c r="K795" s="39"/>
      <c r="L795" s="39">
        <v>6.2</v>
      </c>
      <c r="M795" s="39">
        <v>0.36</v>
      </c>
      <c r="N795" s="53"/>
      <c r="O795" s="53"/>
      <c r="P795" s="53"/>
      <c r="Q795" s="53" t="e">
        <v>#N/A</v>
      </c>
      <c r="R795" s="53" t="e">
        <v>#N/A</v>
      </c>
      <c r="S795" s="53" t="e">
        <v>#N/A</v>
      </c>
      <c r="T795" s="53" t="e">
        <v>#N/A</v>
      </c>
      <c r="U795" s="56" t="e">
        <v>#N/A</v>
      </c>
      <c r="V795" s="56" t="e">
        <v>#N/A</v>
      </c>
      <c r="W795" s="53" t="e">
        <v>#N/A</v>
      </c>
      <c r="X795" s="54" t="e">
        <v>#N/A</v>
      </c>
      <c r="Y795" s="53" t="e">
        <v>#N/A</v>
      </c>
      <c r="Z795" s="56" t="e">
        <v>#N/A</v>
      </c>
      <c r="AA795" s="56" t="e">
        <v>#N/A</v>
      </c>
      <c r="AB795" s="56" t="e">
        <v>#N/A</v>
      </c>
      <c r="AC795" s="54"/>
      <c r="AD795" s="74">
        <v>0</v>
      </c>
      <c r="AE795" s="75" t="e">
        <v>#N/A</v>
      </c>
      <c r="AF795" s="75" t="e">
        <v>#N/A</v>
      </c>
      <c r="AG795" s="39"/>
      <c r="AH795" s="39"/>
      <c r="AI795" s="68"/>
    </row>
    <row r="796" spans="1:35" s="38" customFormat="1">
      <c r="A796" s="50"/>
      <c r="B796" s="66"/>
      <c r="C796" s="39"/>
      <c r="D796" s="39"/>
      <c r="E796" s="39"/>
      <c r="F796" s="31" t="s">
        <v>369</v>
      </c>
      <c r="G796" s="48"/>
      <c r="H796" s="73"/>
      <c r="I796" s="74"/>
      <c r="J796" s="49"/>
      <c r="K796" s="39"/>
      <c r="L796" s="39">
        <v>6.2</v>
      </c>
      <c r="M796" s="39">
        <v>0.36</v>
      </c>
      <c r="N796" s="48"/>
      <c r="O796" s="48"/>
      <c r="P796" s="48"/>
      <c r="Q796" s="48" t="e">
        <v>#N/A</v>
      </c>
      <c r="R796" s="48" t="e">
        <v>#N/A</v>
      </c>
      <c r="S796" s="48" t="e">
        <v>#N/A</v>
      </c>
      <c r="T796" s="48" t="e">
        <v>#N/A</v>
      </c>
      <c r="U796" s="51" t="e">
        <v>#N/A</v>
      </c>
      <c r="V796" s="51" t="e">
        <v>#N/A</v>
      </c>
      <c r="W796" s="48" t="e">
        <v>#N/A</v>
      </c>
      <c r="X796" s="49" t="e">
        <v>#N/A</v>
      </c>
      <c r="Y796" s="48" t="e">
        <v>#N/A</v>
      </c>
      <c r="Z796" s="51" t="e">
        <v>#N/A</v>
      </c>
      <c r="AA796" s="51" t="e">
        <v>#N/A</v>
      </c>
      <c r="AB796" s="51" t="e">
        <v>#N/A</v>
      </c>
      <c r="AC796" s="49"/>
      <c r="AD796" s="74">
        <v>0</v>
      </c>
      <c r="AE796" s="75" t="e">
        <v>#N/A</v>
      </c>
      <c r="AF796" s="75" t="e">
        <v>#N/A</v>
      </c>
      <c r="AG796" s="39"/>
      <c r="AH796" s="39"/>
      <c r="AI796" s="68"/>
    </row>
    <row r="797" spans="1:35" s="38" customFormat="1">
      <c r="A797" s="43">
        <v>165</v>
      </c>
      <c r="B797" s="66" t="s">
        <v>772</v>
      </c>
      <c r="C797" s="39"/>
      <c r="D797" s="39"/>
      <c r="E797" s="39" t="s">
        <v>711</v>
      </c>
      <c r="F797" s="31" t="s">
        <v>361</v>
      </c>
      <c r="G797" s="41">
        <v>24.089844524727919</v>
      </c>
      <c r="H797" s="73">
        <v>1.8669274173767947</v>
      </c>
      <c r="I797" s="74">
        <v>187.20589178061411</v>
      </c>
      <c r="J797" s="42">
        <v>1</v>
      </c>
      <c r="K797" s="39" t="s">
        <v>530</v>
      </c>
      <c r="L797" s="39">
        <v>6.2</v>
      </c>
      <c r="M797" s="39">
        <v>0.25</v>
      </c>
      <c r="N797" s="41">
        <v>0.48899999999999999</v>
      </c>
      <c r="O797" s="41">
        <v>0.96</v>
      </c>
      <c r="P797" s="41">
        <v>7.01</v>
      </c>
      <c r="Q797" s="41">
        <v>1.9547959819387226</v>
      </c>
      <c r="R797" s="41">
        <v>1.0822866089878957</v>
      </c>
      <c r="S797" s="41">
        <v>2.3945236265214205</v>
      </c>
      <c r="T797" s="41">
        <v>2.0851930189324319</v>
      </c>
      <c r="U797" s="44">
        <v>46.83393149443468</v>
      </c>
      <c r="V797" s="44">
        <v>98.241726067592111</v>
      </c>
      <c r="W797" s="41">
        <v>0.83684228338701483</v>
      </c>
      <c r="X797" s="42">
        <v>55.44963125024853</v>
      </c>
      <c r="Y797" s="41">
        <v>-7.0379530878462146E-2</v>
      </c>
      <c r="Z797" s="44">
        <v>15.257560427019609</v>
      </c>
      <c r="AA797" s="44">
        <v>2.2022598721667097</v>
      </c>
      <c r="AB797" s="44">
        <v>0.53102260152704228</v>
      </c>
      <c r="AC797" s="74">
        <v>0</v>
      </c>
      <c r="AD797" s="74">
        <v>0</v>
      </c>
      <c r="AE797" s="75">
        <v>65</v>
      </c>
      <c r="AF797" s="75" t="s">
        <v>868</v>
      </c>
      <c r="AG797" s="39" t="s">
        <v>533</v>
      </c>
      <c r="AH797" s="39" t="s">
        <v>533</v>
      </c>
      <c r="AI797" s="68" t="s">
        <v>831</v>
      </c>
    </row>
    <row r="798" spans="1:35" s="38" customFormat="1">
      <c r="A798" s="55"/>
      <c r="B798" s="66"/>
      <c r="C798" s="39"/>
      <c r="D798" s="39"/>
      <c r="E798" s="39"/>
      <c r="F798" s="31" t="s">
        <v>362</v>
      </c>
      <c r="G798" s="53"/>
      <c r="H798" s="73"/>
      <c r="I798" s="74"/>
      <c r="J798" s="54"/>
      <c r="K798" s="39"/>
      <c r="L798" s="39">
        <v>6.2</v>
      </c>
      <c r="M798" s="39">
        <v>0.25</v>
      </c>
      <c r="N798" s="53"/>
      <c r="O798" s="53"/>
      <c r="P798" s="53"/>
      <c r="Q798" s="53" t="e">
        <v>#N/A</v>
      </c>
      <c r="R798" s="53" t="e">
        <v>#N/A</v>
      </c>
      <c r="S798" s="53" t="e">
        <v>#N/A</v>
      </c>
      <c r="T798" s="53" t="e">
        <v>#N/A</v>
      </c>
      <c r="U798" s="56" t="e">
        <v>#N/A</v>
      </c>
      <c r="V798" s="56" t="e">
        <v>#N/A</v>
      </c>
      <c r="W798" s="53" t="e">
        <v>#N/A</v>
      </c>
      <c r="X798" s="54" t="e">
        <v>#N/A</v>
      </c>
      <c r="Y798" s="53" t="e">
        <v>#N/A</v>
      </c>
      <c r="Z798" s="56" t="e">
        <v>#N/A</v>
      </c>
      <c r="AA798" s="56" t="e">
        <v>#N/A</v>
      </c>
      <c r="AB798" s="56" t="e">
        <v>#N/A</v>
      </c>
      <c r="AC798" s="74"/>
      <c r="AD798" s="74">
        <v>0</v>
      </c>
      <c r="AE798" s="75" t="e">
        <v>#N/A</v>
      </c>
      <c r="AF798" s="75" t="e">
        <v>#N/A</v>
      </c>
      <c r="AG798" s="39"/>
      <c r="AH798" s="39"/>
      <c r="AI798" s="68"/>
    </row>
    <row r="799" spans="1:35" s="38" customFormat="1">
      <c r="A799" s="55"/>
      <c r="B799" s="66"/>
      <c r="C799" s="39"/>
      <c r="D799" s="39"/>
      <c r="E799" s="39"/>
      <c r="F799" s="31" t="s">
        <v>363</v>
      </c>
      <c r="G799" s="53"/>
      <c r="H799" s="73"/>
      <c r="I799" s="74"/>
      <c r="J799" s="54"/>
      <c r="K799" s="39"/>
      <c r="L799" s="39">
        <v>6.2</v>
      </c>
      <c r="M799" s="39">
        <v>0.25</v>
      </c>
      <c r="N799" s="53"/>
      <c r="O799" s="53"/>
      <c r="P799" s="53"/>
      <c r="Q799" s="53" t="e">
        <v>#N/A</v>
      </c>
      <c r="R799" s="53" t="e">
        <v>#N/A</v>
      </c>
      <c r="S799" s="53" t="e">
        <v>#N/A</v>
      </c>
      <c r="T799" s="53" t="e">
        <v>#N/A</v>
      </c>
      <c r="U799" s="56" t="e">
        <v>#N/A</v>
      </c>
      <c r="V799" s="56" t="e">
        <v>#N/A</v>
      </c>
      <c r="W799" s="53" t="e">
        <v>#N/A</v>
      </c>
      <c r="X799" s="54" t="e">
        <v>#N/A</v>
      </c>
      <c r="Y799" s="53" t="e">
        <v>#N/A</v>
      </c>
      <c r="Z799" s="56" t="e">
        <v>#N/A</v>
      </c>
      <c r="AA799" s="56" t="e">
        <v>#N/A</v>
      </c>
      <c r="AB799" s="56" t="e">
        <v>#N/A</v>
      </c>
      <c r="AC799" s="74"/>
      <c r="AD799" s="74">
        <v>0</v>
      </c>
      <c r="AE799" s="75" t="e">
        <v>#N/A</v>
      </c>
      <c r="AF799" s="75" t="e">
        <v>#N/A</v>
      </c>
      <c r="AG799" s="39"/>
      <c r="AH799" s="39"/>
      <c r="AI799" s="68"/>
    </row>
    <row r="800" spans="1:35" s="38" customFormat="1">
      <c r="A800" s="55"/>
      <c r="B800" s="66"/>
      <c r="C800" s="39"/>
      <c r="D800" s="39"/>
      <c r="E800" s="39"/>
      <c r="F800" s="31" t="s">
        <v>364</v>
      </c>
      <c r="G800" s="53"/>
      <c r="H800" s="73"/>
      <c r="I800" s="74"/>
      <c r="J800" s="54"/>
      <c r="K800" s="39"/>
      <c r="L800" s="39">
        <v>6.2</v>
      </c>
      <c r="M800" s="39">
        <v>0.25</v>
      </c>
      <c r="N800" s="53"/>
      <c r="O800" s="53"/>
      <c r="P800" s="53"/>
      <c r="Q800" s="53" t="e">
        <v>#N/A</v>
      </c>
      <c r="R800" s="53" t="e">
        <v>#N/A</v>
      </c>
      <c r="S800" s="53" t="e">
        <v>#N/A</v>
      </c>
      <c r="T800" s="53" t="e">
        <v>#N/A</v>
      </c>
      <c r="U800" s="56" t="e">
        <v>#N/A</v>
      </c>
      <c r="V800" s="56" t="e">
        <v>#N/A</v>
      </c>
      <c r="W800" s="53" t="e">
        <v>#N/A</v>
      </c>
      <c r="X800" s="54" t="e">
        <v>#N/A</v>
      </c>
      <c r="Y800" s="53" t="e">
        <v>#N/A</v>
      </c>
      <c r="Z800" s="56" t="e">
        <v>#N/A</v>
      </c>
      <c r="AA800" s="56" t="e">
        <v>#N/A</v>
      </c>
      <c r="AB800" s="56" t="e">
        <v>#N/A</v>
      </c>
      <c r="AC800" s="74"/>
      <c r="AD800" s="74">
        <v>0</v>
      </c>
      <c r="AE800" s="75" t="e">
        <v>#N/A</v>
      </c>
      <c r="AF800" s="75" t="e">
        <v>#N/A</v>
      </c>
      <c r="AG800" s="39"/>
      <c r="AH800" s="39"/>
      <c r="AI800" s="68"/>
    </row>
    <row r="801" spans="1:35" s="38" customFormat="1">
      <c r="A801" s="55"/>
      <c r="B801" s="66"/>
      <c r="C801" s="39"/>
      <c r="D801" s="39"/>
      <c r="E801" s="39"/>
      <c r="F801" s="31" t="s">
        <v>365</v>
      </c>
      <c r="G801" s="53"/>
      <c r="H801" s="73"/>
      <c r="I801" s="74"/>
      <c r="J801" s="54"/>
      <c r="K801" s="39"/>
      <c r="L801" s="39">
        <v>6.2</v>
      </c>
      <c r="M801" s="39">
        <v>0.25</v>
      </c>
      <c r="N801" s="53"/>
      <c r="O801" s="53"/>
      <c r="P801" s="53"/>
      <c r="Q801" s="53" t="e">
        <v>#N/A</v>
      </c>
      <c r="R801" s="53" t="e">
        <v>#N/A</v>
      </c>
      <c r="S801" s="53" t="e">
        <v>#N/A</v>
      </c>
      <c r="T801" s="53" t="e">
        <v>#N/A</v>
      </c>
      <c r="U801" s="56" t="e">
        <v>#N/A</v>
      </c>
      <c r="V801" s="56" t="e">
        <v>#N/A</v>
      </c>
      <c r="W801" s="53" t="e">
        <v>#N/A</v>
      </c>
      <c r="X801" s="54" t="e">
        <v>#N/A</v>
      </c>
      <c r="Y801" s="53" t="e">
        <v>#N/A</v>
      </c>
      <c r="Z801" s="56" t="e">
        <v>#N/A</v>
      </c>
      <c r="AA801" s="56" t="e">
        <v>#N/A</v>
      </c>
      <c r="AB801" s="56" t="e">
        <v>#N/A</v>
      </c>
      <c r="AC801" s="74"/>
      <c r="AD801" s="74">
        <v>0</v>
      </c>
      <c r="AE801" s="75" t="e">
        <v>#N/A</v>
      </c>
      <c r="AF801" s="75" t="e">
        <v>#N/A</v>
      </c>
      <c r="AG801" s="39"/>
      <c r="AH801" s="39"/>
      <c r="AI801" s="68"/>
    </row>
    <row r="802" spans="1:35" s="38" customFormat="1">
      <c r="A802" s="55"/>
      <c r="B802" s="66"/>
      <c r="C802" s="39"/>
      <c r="D802" s="39"/>
      <c r="E802" s="39"/>
      <c r="F802" s="31" t="s">
        <v>366</v>
      </c>
      <c r="G802" s="53"/>
      <c r="H802" s="73"/>
      <c r="I802" s="74"/>
      <c r="J802" s="54"/>
      <c r="K802" s="39"/>
      <c r="L802" s="39">
        <v>6.2</v>
      </c>
      <c r="M802" s="39">
        <v>0.25</v>
      </c>
      <c r="N802" s="53"/>
      <c r="O802" s="53"/>
      <c r="P802" s="53"/>
      <c r="Q802" s="53" t="e">
        <v>#N/A</v>
      </c>
      <c r="R802" s="53" t="e">
        <v>#N/A</v>
      </c>
      <c r="S802" s="53" t="e">
        <v>#N/A</v>
      </c>
      <c r="T802" s="53" t="e">
        <v>#N/A</v>
      </c>
      <c r="U802" s="56" t="e">
        <v>#N/A</v>
      </c>
      <c r="V802" s="56" t="e">
        <v>#N/A</v>
      </c>
      <c r="W802" s="53" t="e">
        <v>#N/A</v>
      </c>
      <c r="X802" s="54" t="e">
        <v>#N/A</v>
      </c>
      <c r="Y802" s="53" t="e">
        <v>#N/A</v>
      </c>
      <c r="Z802" s="56" t="e">
        <v>#N/A</v>
      </c>
      <c r="AA802" s="56" t="e">
        <v>#N/A</v>
      </c>
      <c r="AB802" s="56" t="e">
        <v>#N/A</v>
      </c>
      <c r="AC802" s="74"/>
      <c r="AD802" s="74">
        <v>0</v>
      </c>
      <c r="AE802" s="75" t="e">
        <v>#N/A</v>
      </c>
      <c r="AF802" s="75" t="e">
        <v>#N/A</v>
      </c>
      <c r="AG802" s="39"/>
      <c r="AH802" s="39"/>
      <c r="AI802" s="68"/>
    </row>
    <row r="803" spans="1:35" s="38" customFormat="1">
      <c r="A803" s="55"/>
      <c r="B803" s="66"/>
      <c r="C803" s="39"/>
      <c r="D803" s="39"/>
      <c r="E803" s="39"/>
      <c r="F803" s="31" t="s">
        <v>367</v>
      </c>
      <c r="G803" s="53"/>
      <c r="H803" s="73"/>
      <c r="I803" s="74"/>
      <c r="J803" s="54"/>
      <c r="K803" s="39"/>
      <c r="L803" s="39">
        <v>6.2</v>
      </c>
      <c r="M803" s="39">
        <v>0.25</v>
      </c>
      <c r="N803" s="53"/>
      <c r="O803" s="53"/>
      <c r="P803" s="53"/>
      <c r="Q803" s="53" t="e">
        <v>#N/A</v>
      </c>
      <c r="R803" s="53" t="e">
        <v>#N/A</v>
      </c>
      <c r="S803" s="53" t="e">
        <v>#N/A</v>
      </c>
      <c r="T803" s="53" t="e">
        <v>#N/A</v>
      </c>
      <c r="U803" s="56" t="e">
        <v>#N/A</v>
      </c>
      <c r="V803" s="56" t="e">
        <v>#N/A</v>
      </c>
      <c r="W803" s="53" t="e">
        <v>#N/A</v>
      </c>
      <c r="X803" s="54" t="e">
        <v>#N/A</v>
      </c>
      <c r="Y803" s="53" t="e">
        <v>#N/A</v>
      </c>
      <c r="Z803" s="56" t="e">
        <v>#N/A</v>
      </c>
      <c r="AA803" s="56" t="e">
        <v>#N/A</v>
      </c>
      <c r="AB803" s="56" t="e">
        <v>#N/A</v>
      </c>
      <c r="AC803" s="74"/>
      <c r="AD803" s="74">
        <v>0</v>
      </c>
      <c r="AE803" s="75" t="e">
        <v>#N/A</v>
      </c>
      <c r="AF803" s="75" t="e">
        <v>#N/A</v>
      </c>
      <c r="AG803" s="39"/>
      <c r="AH803" s="39"/>
      <c r="AI803" s="68"/>
    </row>
    <row r="804" spans="1:35" s="38" customFormat="1">
      <c r="A804" s="55"/>
      <c r="B804" s="66"/>
      <c r="C804" s="39"/>
      <c r="D804" s="39"/>
      <c r="E804" s="39"/>
      <c r="F804" s="31" t="s">
        <v>368</v>
      </c>
      <c r="G804" s="53"/>
      <c r="H804" s="73"/>
      <c r="I804" s="74"/>
      <c r="J804" s="54"/>
      <c r="K804" s="39"/>
      <c r="L804" s="39">
        <v>6.2</v>
      </c>
      <c r="M804" s="39">
        <v>0.25</v>
      </c>
      <c r="N804" s="53"/>
      <c r="O804" s="53"/>
      <c r="P804" s="53"/>
      <c r="Q804" s="53" t="e">
        <v>#N/A</v>
      </c>
      <c r="R804" s="53" t="e">
        <v>#N/A</v>
      </c>
      <c r="S804" s="53" t="e">
        <v>#N/A</v>
      </c>
      <c r="T804" s="53" t="e">
        <v>#N/A</v>
      </c>
      <c r="U804" s="56" t="e">
        <v>#N/A</v>
      </c>
      <c r="V804" s="56" t="e">
        <v>#N/A</v>
      </c>
      <c r="W804" s="53" t="e">
        <v>#N/A</v>
      </c>
      <c r="X804" s="54" t="e">
        <v>#N/A</v>
      </c>
      <c r="Y804" s="53" t="e">
        <v>#N/A</v>
      </c>
      <c r="Z804" s="56" t="e">
        <v>#N/A</v>
      </c>
      <c r="AA804" s="56" t="e">
        <v>#N/A</v>
      </c>
      <c r="AB804" s="56" t="e">
        <v>#N/A</v>
      </c>
      <c r="AC804" s="74"/>
      <c r="AD804" s="74">
        <v>0</v>
      </c>
      <c r="AE804" s="75" t="e">
        <v>#N/A</v>
      </c>
      <c r="AF804" s="75" t="e">
        <v>#N/A</v>
      </c>
      <c r="AG804" s="39"/>
      <c r="AH804" s="39"/>
      <c r="AI804" s="68"/>
    </row>
    <row r="805" spans="1:35" s="38" customFormat="1">
      <c r="A805" s="50"/>
      <c r="B805" s="66"/>
      <c r="C805" s="39"/>
      <c r="D805" s="39"/>
      <c r="E805" s="39"/>
      <c r="F805" s="31" t="s">
        <v>369</v>
      </c>
      <c r="G805" s="48"/>
      <c r="H805" s="73"/>
      <c r="I805" s="74"/>
      <c r="J805" s="49"/>
      <c r="K805" s="39"/>
      <c r="L805" s="39">
        <v>6.2</v>
      </c>
      <c r="M805" s="39">
        <v>0.25</v>
      </c>
      <c r="N805" s="48"/>
      <c r="O805" s="48"/>
      <c r="P805" s="48"/>
      <c r="Q805" s="48" t="e">
        <v>#N/A</v>
      </c>
      <c r="R805" s="48" t="e">
        <v>#N/A</v>
      </c>
      <c r="S805" s="48" t="e">
        <v>#N/A</v>
      </c>
      <c r="T805" s="48" t="e">
        <v>#N/A</v>
      </c>
      <c r="U805" s="51" t="e">
        <v>#N/A</v>
      </c>
      <c r="V805" s="51" t="e">
        <v>#N/A</v>
      </c>
      <c r="W805" s="48" t="e">
        <v>#N/A</v>
      </c>
      <c r="X805" s="49" t="e">
        <v>#N/A</v>
      </c>
      <c r="Y805" s="48" t="e">
        <v>#N/A</v>
      </c>
      <c r="Z805" s="51" t="e">
        <v>#N/A</v>
      </c>
      <c r="AA805" s="51" t="e">
        <v>#N/A</v>
      </c>
      <c r="AB805" s="51" t="e">
        <v>#N/A</v>
      </c>
      <c r="AC805" s="74"/>
      <c r="AD805" s="74">
        <v>0</v>
      </c>
      <c r="AE805" s="75" t="e">
        <v>#N/A</v>
      </c>
      <c r="AF805" s="75" t="e">
        <v>#N/A</v>
      </c>
      <c r="AG805" s="39"/>
      <c r="AH805" s="39"/>
      <c r="AI805" s="68"/>
    </row>
    <row r="806" spans="1:35" s="38" customFormat="1" ht="13.5" customHeight="1">
      <c r="A806" s="43">
        <v>166</v>
      </c>
      <c r="B806" s="66" t="s">
        <v>773</v>
      </c>
      <c r="C806" s="39">
        <v>-43.515402000000002</v>
      </c>
      <c r="D806" s="39">
        <v>172.69366500000001</v>
      </c>
      <c r="E806" s="39" t="s">
        <v>712</v>
      </c>
      <c r="F806" s="31" t="s">
        <v>370</v>
      </c>
      <c r="G806" s="41">
        <v>20.029985022455101</v>
      </c>
      <c r="H806" s="73">
        <v>1.7284070439071877</v>
      </c>
      <c r="I806" s="74">
        <v>188.9982363151116</v>
      </c>
      <c r="J806" s="42">
        <v>1</v>
      </c>
      <c r="K806" s="39" t="s">
        <v>540</v>
      </c>
      <c r="L806" s="39">
        <v>7.1</v>
      </c>
      <c r="M806" s="39">
        <v>0.19</v>
      </c>
      <c r="N806" s="41">
        <v>0.22700000000000001</v>
      </c>
      <c r="O806" s="41">
        <v>0.65</v>
      </c>
      <c r="P806" s="41">
        <v>8.9700000000000006</v>
      </c>
      <c r="Q806" s="41">
        <v>0.21544346900318839</v>
      </c>
      <c r="R806" s="41">
        <v>0.3419951893353394</v>
      </c>
      <c r="S806" s="41">
        <v>5.9624367316426348</v>
      </c>
      <c r="T806" s="41">
        <v>1.8123873958710437</v>
      </c>
      <c r="U806" s="44">
        <v>69.603897180026649</v>
      </c>
      <c r="V806" s="44">
        <v>95.97904087227505</v>
      </c>
      <c r="W806" s="41">
        <v>0.948950636817669</v>
      </c>
      <c r="X806" s="42">
        <v>54.82829664392893</v>
      </c>
      <c r="Y806" s="41">
        <v>-8.8578455744601256E-2</v>
      </c>
      <c r="Z806" s="44">
        <v>2.4359482112046646</v>
      </c>
      <c r="AA806" s="44">
        <v>3.9456169416419586E-2</v>
      </c>
      <c r="AB806" s="45" t="s">
        <v>767</v>
      </c>
      <c r="AC806" s="74">
        <v>0</v>
      </c>
      <c r="AD806" s="74">
        <v>0</v>
      </c>
      <c r="AE806" s="75">
        <v>25</v>
      </c>
      <c r="AF806" s="75" t="s">
        <v>820</v>
      </c>
      <c r="AG806" s="39" t="s">
        <v>533</v>
      </c>
      <c r="AH806" s="39" t="s">
        <v>533</v>
      </c>
      <c r="AI806" s="68" t="s">
        <v>831</v>
      </c>
    </row>
    <row r="807" spans="1:35" s="38" customFormat="1">
      <c r="A807" s="55"/>
      <c r="B807" s="66"/>
      <c r="C807" s="39"/>
      <c r="D807" s="39"/>
      <c r="E807" s="39"/>
      <c r="F807" s="31" t="s">
        <v>371</v>
      </c>
      <c r="G807" s="53"/>
      <c r="H807" s="73"/>
      <c r="I807" s="74"/>
      <c r="J807" s="54"/>
      <c r="K807" s="39"/>
      <c r="L807" s="39">
        <v>7.1</v>
      </c>
      <c r="M807" s="39">
        <v>0.19</v>
      </c>
      <c r="N807" s="53"/>
      <c r="O807" s="53"/>
      <c r="P807" s="53"/>
      <c r="Q807" s="53" t="e">
        <v>#N/A</v>
      </c>
      <c r="R807" s="53" t="e">
        <v>#N/A</v>
      </c>
      <c r="S807" s="53" t="e">
        <v>#N/A</v>
      </c>
      <c r="T807" s="53" t="e">
        <v>#N/A</v>
      </c>
      <c r="U807" s="56" t="e">
        <v>#N/A</v>
      </c>
      <c r="V807" s="56" t="e">
        <v>#N/A</v>
      </c>
      <c r="W807" s="53" t="e">
        <v>#N/A</v>
      </c>
      <c r="X807" s="54" t="e">
        <v>#N/A</v>
      </c>
      <c r="Y807" s="53" t="e">
        <v>#N/A</v>
      </c>
      <c r="Z807" s="56" t="e">
        <v>#N/A</v>
      </c>
      <c r="AA807" s="56" t="e">
        <v>#N/A</v>
      </c>
      <c r="AB807" s="56" t="e">
        <v>#N/A</v>
      </c>
      <c r="AC807" s="74"/>
      <c r="AD807" s="74">
        <v>0</v>
      </c>
      <c r="AE807" s="75" t="e">
        <v>#N/A</v>
      </c>
      <c r="AF807" s="75" t="e">
        <v>#N/A</v>
      </c>
      <c r="AG807" s="39"/>
      <c r="AH807" s="39"/>
      <c r="AI807" s="68"/>
    </row>
    <row r="808" spans="1:35" s="38" customFormat="1">
      <c r="A808" s="50"/>
      <c r="B808" s="66"/>
      <c r="C808" s="39"/>
      <c r="D808" s="39"/>
      <c r="E808" s="39"/>
      <c r="F808" s="31" t="s">
        <v>372</v>
      </c>
      <c r="G808" s="48"/>
      <c r="H808" s="73"/>
      <c r="I808" s="74"/>
      <c r="J808" s="49"/>
      <c r="K808" s="39"/>
      <c r="L808" s="39">
        <v>7.1</v>
      </c>
      <c r="M808" s="39">
        <v>0.19</v>
      </c>
      <c r="N808" s="48"/>
      <c r="O808" s="48"/>
      <c r="P808" s="48"/>
      <c r="Q808" s="48" t="e">
        <v>#N/A</v>
      </c>
      <c r="R808" s="48" t="e">
        <v>#N/A</v>
      </c>
      <c r="S808" s="48" t="e">
        <v>#N/A</v>
      </c>
      <c r="T808" s="48" t="e">
        <v>#N/A</v>
      </c>
      <c r="U808" s="51" t="e">
        <v>#N/A</v>
      </c>
      <c r="V808" s="51" t="e">
        <v>#N/A</v>
      </c>
      <c r="W808" s="48" t="e">
        <v>#N/A</v>
      </c>
      <c r="X808" s="49" t="e">
        <v>#N/A</v>
      </c>
      <c r="Y808" s="48" t="e">
        <v>#N/A</v>
      </c>
      <c r="Z808" s="51" t="e">
        <v>#N/A</v>
      </c>
      <c r="AA808" s="51" t="e">
        <v>#N/A</v>
      </c>
      <c r="AB808" s="51" t="e">
        <v>#N/A</v>
      </c>
      <c r="AC808" s="74"/>
      <c r="AD808" s="74">
        <v>0</v>
      </c>
      <c r="AE808" s="75" t="e">
        <v>#N/A</v>
      </c>
      <c r="AF808" s="75" t="e">
        <v>#N/A</v>
      </c>
      <c r="AG808" s="39"/>
      <c r="AH808" s="39"/>
      <c r="AI808" s="68"/>
    </row>
    <row r="809" spans="1:35" s="38" customFormat="1">
      <c r="A809" s="43">
        <v>167</v>
      </c>
      <c r="B809" s="66" t="s">
        <v>773</v>
      </c>
      <c r="C809" s="39"/>
      <c r="D809" s="39"/>
      <c r="E809" s="39" t="s">
        <v>713</v>
      </c>
      <c r="F809" s="31" t="s">
        <v>370</v>
      </c>
      <c r="G809" s="41">
        <v>20.029985022455101</v>
      </c>
      <c r="H809" s="73">
        <v>1.7284070439071877</v>
      </c>
      <c r="I809" s="74">
        <v>188.9982363151116</v>
      </c>
      <c r="J809" s="42">
        <v>1</v>
      </c>
      <c r="K809" s="39" t="s">
        <v>541</v>
      </c>
      <c r="L809" s="39">
        <v>6.2</v>
      </c>
      <c r="M809" s="39">
        <v>0.47</v>
      </c>
      <c r="N809" s="41">
        <v>0.63</v>
      </c>
      <c r="O809" s="41">
        <v>1.78</v>
      </c>
      <c r="P809" s="41">
        <v>9</v>
      </c>
      <c r="Q809" s="41">
        <v>4.7372919780655343</v>
      </c>
      <c r="R809" s="41">
        <v>0.3419951893353394</v>
      </c>
      <c r="S809" s="41">
        <v>4.3374342611158605</v>
      </c>
      <c r="T809" s="41">
        <v>1.7520511575986684</v>
      </c>
      <c r="U809" s="44">
        <v>99.133897790001157</v>
      </c>
      <c r="V809" s="44">
        <v>120.69212854437414</v>
      </c>
      <c r="W809" s="41">
        <v>0.6913371902538944</v>
      </c>
      <c r="X809" s="42">
        <v>62.37611303333172</v>
      </c>
      <c r="Y809" s="41">
        <v>-0.12502049481562785</v>
      </c>
      <c r="Z809" s="44">
        <v>16.818315534775202</v>
      </c>
      <c r="AA809" s="44">
        <v>7.7848931406861723</v>
      </c>
      <c r="AB809" s="44">
        <v>1.6499491816997525</v>
      </c>
      <c r="AC809" s="74">
        <v>20</v>
      </c>
      <c r="AD809" s="74">
        <v>0</v>
      </c>
      <c r="AE809" s="75">
        <v>115</v>
      </c>
      <c r="AF809" s="75" t="s">
        <v>872</v>
      </c>
      <c r="AG809" s="39" t="s">
        <v>533</v>
      </c>
      <c r="AH809" s="39" t="s">
        <v>533</v>
      </c>
      <c r="AI809" s="68" t="s">
        <v>831</v>
      </c>
    </row>
    <row r="810" spans="1:35" s="38" customFormat="1">
      <c r="A810" s="55"/>
      <c r="B810" s="66"/>
      <c r="C810" s="39"/>
      <c r="D810" s="39"/>
      <c r="E810" s="39"/>
      <c r="F810" s="31" t="s">
        <v>371</v>
      </c>
      <c r="G810" s="53"/>
      <c r="H810" s="73"/>
      <c r="I810" s="74"/>
      <c r="J810" s="54"/>
      <c r="K810" s="39"/>
      <c r="L810" s="39">
        <v>6.2</v>
      </c>
      <c r="M810" s="39">
        <v>0.47</v>
      </c>
      <c r="N810" s="53"/>
      <c r="O810" s="53"/>
      <c r="P810" s="53"/>
      <c r="Q810" s="53" t="e">
        <v>#N/A</v>
      </c>
      <c r="R810" s="53" t="e">
        <v>#N/A</v>
      </c>
      <c r="S810" s="53" t="e">
        <v>#N/A</v>
      </c>
      <c r="T810" s="53" t="e">
        <v>#N/A</v>
      </c>
      <c r="U810" s="56" t="e">
        <v>#N/A</v>
      </c>
      <c r="V810" s="56" t="e">
        <v>#N/A</v>
      </c>
      <c r="W810" s="53" t="e">
        <v>#N/A</v>
      </c>
      <c r="X810" s="54" t="e">
        <v>#N/A</v>
      </c>
      <c r="Y810" s="53" t="e">
        <v>#N/A</v>
      </c>
      <c r="Z810" s="56" t="e">
        <v>#N/A</v>
      </c>
      <c r="AA810" s="56" t="e">
        <v>#N/A</v>
      </c>
      <c r="AB810" s="56" t="e">
        <v>#N/A</v>
      </c>
      <c r="AC810" s="74"/>
      <c r="AD810" s="74">
        <v>0</v>
      </c>
      <c r="AE810" s="75" t="e">
        <v>#N/A</v>
      </c>
      <c r="AF810" s="75" t="e">
        <v>#N/A</v>
      </c>
      <c r="AG810" s="39"/>
      <c r="AH810" s="39"/>
      <c r="AI810" s="68"/>
    </row>
    <row r="811" spans="1:35" s="38" customFormat="1">
      <c r="A811" s="50"/>
      <c r="B811" s="66"/>
      <c r="C811" s="39"/>
      <c r="D811" s="39"/>
      <c r="E811" s="39"/>
      <c r="F811" s="31" t="s">
        <v>372</v>
      </c>
      <c r="G811" s="48"/>
      <c r="H811" s="73"/>
      <c r="I811" s="74"/>
      <c r="J811" s="49"/>
      <c r="K811" s="39"/>
      <c r="L811" s="39">
        <v>6.2</v>
      </c>
      <c r="M811" s="39">
        <v>0.47</v>
      </c>
      <c r="N811" s="48"/>
      <c r="O811" s="48"/>
      <c r="P811" s="48"/>
      <c r="Q811" s="48" t="e">
        <v>#N/A</v>
      </c>
      <c r="R811" s="48" t="e">
        <v>#N/A</v>
      </c>
      <c r="S811" s="48" t="e">
        <v>#N/A</v>
      </c>
      <c r="T811" s="48" t="e">
        <v>#N/A</v>
      </c>
      <c r="U811" s="51" t="e">
        <v>#N/A</v>
      </c>
      <c r="V811" s="51" t="e">
        <v>#N/A</v>
      </c>
      <c r="W811" s="48" t="e">
        <v>#N/A</v>
      </c>
      <c r="X811" s="49" t="e">
        <v>#N/A</v>
      </c>
      <c r="Y811" s="48" t="e">
        <v>#N/A</v>
      </c>
      <c r="Z811" s="51" t="e">
        <v>#N/A</v>
      </c>
      <c r="AA811" s="51" t="e">
        <v>#N/A</v>
      </c>
      <c r="AB811" s="51" t="e">
        <v>#N/A</v>
      </c>
      <c r="AC811" s="74"/>
      <c r="AD811" s="74">
        <v>0</v>
      </c>
      <c r="AE811" s="75" t="e">
        <v>#N/A</v>
      </c>
      <c r="AF811" s="75" t="e">
        <v>#N/A</v>
      </c>
      <c r="AG811" s="39"/>
      <c r="AH811" s="39"/>
      <c r="AI811" s="68"/>
    </row>
    <row r="812" spans="1:35" s="38" customFormat="1">
      <c r="A812" s="43">
        <v>168</v>
      </c>
      <c r="B812" s="66" t="s">
        <v>773</v>
      </c>
      <c r="C812" s="39"/>
      <c r="D812" s="39"/>
      <c r="E812" s="39" t="s">
        <v>714</v>
      </c>
      <c r="F812" s="31" t="s">
        <v>370</v>
      </c>
      <c r="G812" s="41">
        <v>20.029985022455101</v>
      </c>
      <c r="H812" s="73">
        <v>1.7284070439071877</v>
      </c>
      <c r="I812" s="74">
        <v>188.9982363151116</v>
      </c>
      <c r="J812" s="42">
        <v>1</v>
      </c>
      <c r="K812" s="39" t="s">
        <v>530</v>
      </c>
      <c r="L812" s="39">
        <v>6.2</v>
      </c>
      <c r="M812" s="39">
        <v>0.28999999999999998</v>
      </c>
      <c r="N812" s="41">
        <v>0.56299999999999994</v>
      </c>
      <c r="O812" s="41">
        <v>1.1100000000000001</v>
      </c>
      <c r="P812" s="41">
        <v>7.39</v>
      </c>
      <c r="Q812" s="41">
        <v>1.0555264175808152</v>
      </c>
      <c r="R812" s="41">
        <v>0.3419951893353394</v>
      </c>
      <c r="S812" s="41">
        <v>4.639159082645568</v>
      </c>
      <c r="T812" s="41">
        <v>1.8090706029735069</v>
      </c>
      <c r="U812" s="44">
        <v>78.560183785976065</v>
      </c>
      <c r="V812" s="44">
        <v>106.61010306211152</v>
      </c>
      <c r="W812" s="41">
        <v>0.87943182401676889</v>
      </c>
      <c r="X812" s="42">
        <v>58.245791716198156</v>
      </c>
      <c r="Y812" s="41">
        <v>-0.10187561737078565</v>
      </c>
      <c r="Z812" s="44">
        <v>6.1977521513448268</v>
      </c>
      <c r="AA812" s="44">
        <v>0.64132219717946115</v>
      </c>
      <c r="AB812" s="45" t="s">
        <v>767</v>
      </c>
      <c r="AC812" s="74">
        <v>0</v>
      </c>
      <c r="AD812" s="74">
        <v>0</v>
      </c>
      <c r="AE812" s="75">
        <v>60</v>
      </c>
      <c r="AF812" s="75" t="s">
        <v>866</v>
      </c>
      <c r="AG812" s="39" t="s">
        <v>533</v>
      </c>
      <c r="AH812" s="39" t="s">
        <v>533</v>
      </c>
      <c r="AI812" s="68" t="s">
        <v>831</v>
      </c>
    </row>
    <row r="813" spans="1:35" s="38" customFormat="1">
      <c r="A813" s="55"/>
      <c r="B813" s="66"/>
      <c r="C813" s="39"/>
      <c r="D813" s="39"/>
      <c r="E813" s="39"/>
      <c r="F813" s="31" t="s">
        <v>371</v>
      </c>
      <c r="G813" s="53"/>
      <c r="H813" s="73"/>
      <c r="I813" s="74"/>
      <c r="J813" s="54"/>
      <c r="K813" s="39"/>
      <c r="L813" s="39">
        <v>6.2</v>
      </c>
      <c r="M813" s="39">
        <v>0.28999999999999998</v>
      </c>
      <c r="N813" s="53"/>
      <c r="O813" s="53"/>
      <c r="P813" s="53"/>
      <c r="Q813" s="53" t="e">
        <v>#N/A</v>
      </c>
      <c r="R813" s="53" t="e">
        <v>#N/A</v>
      </c>
      <c r="S813" s="53" t="e">
        <v>#N/A</v>
      </c>
      <c r="T813" s="53" t="e">
        <v>#N/A</v>
      </c>
      <c r="U813" s="56" t="e">
        <v>#N/A</v>
      </c>
      <c r="V813" s="56" t="e">
        <v>#N/A</v>
      </c>
      <c r="W813" s="53" t="e">
        <v>#N/A</v>
      </c>
      <c r="X813" s="54" t="e">
        <v>#N/A</v>
      </c>
      <c r="Y813" s="53" t="e">
        <v>#N/A</v>
      </c>
      <c r="Z813" s="56" t="e">
        <v>#N/A</v>
      </c>
      <c r="AA813" s="56" t="e">
        <v>#N/A</v>
      </c>
      <c r="AB813" s="56" t="e">
        <v>#N/A</v>
      </c>
      <c r="AC813" s="74"/>
      <c r="AD813" s="74">
        <v>0</v>
      </c>
      <c r="AE813" s="75" t="e">
        <v>#N/A</v>
      </c>
      <c r="AF813" s="75" t="e">
        <v>#N/A</v>
      </c>
      <c r="AG813" s="39"/>
      <c r="AH813" s="39"/>
      <c r="AI813" s="68"/>
    </row>
    <row r="814" spans="1:35" s="38" customFormat="1">
      <c r="A814" s="50"/>
      <c r="B814" s="66"/>
      <c r="C814" s="39"/>
      <c r="D814" s="39"/>
      <c r="E814" s="39"/>
      <c r="F814" s="31" t="s">
        <v>372</v>
      </c>
      <c r="G814" s="48"/>
      <c r="H814" s="73"/>
      <c r="I814" s="74"/>
      <c r="J814" s="49"/>
      <c r="K814" s="39"/>
      <c r="L814" s="39">
        <v>6.2</v>
      </c>
      <c r="M814" s="39">
        <v>0.28999999999999998</v>
      </c>
      <c r="N814" s="48"/>
      <c r="O814" s="48"/>
      <c r="P814" s="48"/>
      <c r="Q814" s="48" t="e">
        <v>#N/A</v>
      </c>
      <c r="R814" s="48" t="e">
        <v>#N/A</v>
      </c>
      <c r="S814" s="48" t="e">
        <v>#N/A</v>
      </c>
      <c r="T814" s="48" t="e">
        <v>#N/A</v>
      </c>
      <c r="U814" s="51" t="e">
        <v>#N/A</v>
      </c>
      <c r="V814" s="51" t="e">
        <v>#N/A</v>
      </c>
      <c r="W814" s="48" t="e">
        <v>#N/A</v>
      </c>
      <c r="X814" s="49" t="e">
        <v>#N/A</v>
      </c>
      <c r="Y814" s="48" t="e">
        <v>#N/A</v>
      </c>
      <c r="Z814" s="51" t="e">
        <v>#N/A</v>
      </c>
      <c r="AA814" s="51" t="e">
        <v>#N/A</v>
      </c>
      <c r="AB814" s="51" t="e">
        <v>#N/A</v>
      </c>
      <c r="AC814" s="74"/>
      <c r="AD814" s="74">
        <v>0</v>
      </c>
      <c r="AE814" s="75" t="e">
        <v>#N/A</v>
      </c>
      <c r="AF814" s="75" t="e">
        <v>#N/A</v>
      </c>
      <c r="AG814" s="39"/>
      <c r="AH814" s="39"/>
      <c r="AI814" s="68"/>
    </row>
    <row r="815" spans="1:35" s="38" customFormat="1">
      <c r="A815" s="43">
        <v>169</v>
      </c>
      <c r="B815" s="78" t="s">
        <v>774</v>
      </c>
      <c r="C815" s="39">
        <v>-43.507477999999999</v>
      </c>
      <c r="D815" s="39">
        <v>172.65307100000001</v>
      </c>
      <c r="E815" s="39" t="s">
        <v>715</v>
      </c>
      <c r="F815" s="31" t="s">
        <v>373</v>
      </c>
      <c r="G815" s="41">
        <v>23.457830515937111</v>
      </c>
      <c r="H815" s="73">
        <v>2.0400403969899483</v>
      </c>
      <c r="I815" s="74">
        <v>171.95906723809298</v>
      </c>
      <c r="J815" s="42">
        <v>1</v>
      </c>
      <c r="K815" s="39" t="s">
        <v>540</v>
      </c>
      <c r="L815" s="39">
        <v>7.1</v>
      </c>
      <c r="M815" s="39">
        <v>0.2</v>
      </c>
      <c r="N815" s="41">
        <v>0.25800000000000001</v>
      </c>
      <c r="O815" s="41">
        <v>0.74</v>
      </c>
      <c r="P815" s="41">
        <v>9.67</v>
      </c>
      <c r="Q815" s="41">
        <v>2.9335384957512605</v>
      </c>
      <c r="R815" s="41">
        <v>4.0367447554875859</v>
      </c>
      <c r="S815" s="41">
        <v>3.7370838602611389</v>
      </c>
      <c r="T815" s="41">
        <v>1.9897387058751246</v>
      </c>
      <c r="U815" s="44">
        <v>56.763291873404008</v>
      </c>
      <c r="V815" s="44">
        <v>101.76797699165674</v>
      </c>
      <c r="W815" s="41">
        <v>0.87865697547628618</v>
      </c>
      <c r="X815" s="42">
        <v>56.705694563499605</v>
      </c>
      <c r="Y815" s="41">
        <v>-8.1226867748747281E-2</v>
      </c>
      <c r="Z815" s="44">
        <v>13.98644480887037</v>
      </c>
      <c r="AA815" s="44">
        <v>1.7285682319342532</v>
      </c>
      <c r="AB815" s="45" t="s">
        <v>767</v>
      </c>
      <c r="AC815" s="74">
        <v>0</v>
      </c>
      <c r="AD815" s="74">
        <v>-50</v>
      </c>
      <c r="AE815" s="75">
        <v>80</v>
      </c>
      <c r="AF815" s="75" t="s">
        <v>848</v>
      </c>
      <c r="AG815" s="39" t="s">
        <v>533</v>
      </c>
      <c r="AH815" s="39" t="s">
        <v>533</v>
      </c>
      <c r="AI815" s="68" t="s">
        <v>831</v>
      </c>
    </row>
    <row r="816" spans="1:35" s="38" customFormat="1">
      <c r="A816" s="55"/>
      <c r="B816" s="78"/>
      <c r="C816" s="39"/>
      <c r="D816" s="39"/>
      <c r="E816" s="39"/>
      <c r="F816" s="31" t="s">
        <v>374</v>
      </c>
      <c r="G816" s="53"/>
      <c r="H816" s="73"/>
      <c r="I816" s="74"/>
      <c r="J816" s="54"/>
      <c r="K816" s="39"/>
      <c r="L816" s="39">
        <v>7.1</v>
      </c>
      <c r="M816" s="39">
        <v>0.2</v>
      </c>
      <c r="N816" s="53"/>
      <c r="O816" s="53"/>
      <c r="P816" s="53"/>
      <c r="Q816" s="53" t="e">
        <v>#N/A</v>
      </c>
      <c r="R816" s="53" t="e">
        <v>#N/A</v>
      </c>
      <c r="S816" s="53" t="e">
        <v>#N/A</v>
      </c>
      <c r="T816" s="53" t="e">
        <v>#N/A</v>
      </c>
      <c r="U816" s="56" t="e">
        <v>#N/A</v>
      </c>
      <c r="V816" s="56" t="e">
        <v>#N/A</v>
      </c>
      <c r="W816" s="53" t="e">
        <v>#N/A</v>
      </c>
      <c r="X816" s="54" t="e">
        <v>#N/A</v>
      </c>
      <c r="Y816" s="53" t="e">
        <v>#N/A</v>
      </c>
      <c r="Z816" s="56" t="e">
        <v>#N/A</v>
      </c>
      <c r="AA816" s="56" t="e">
        <v>#N/A</v>
      </c>
      <c r="AB816" s="56" t="e">
        <v>#N/A</v>
      </c>
      <c r="AC816" s="74"/>
      <c r="AD816" s="74">
        <v>0</v>
      </c>
      <c r="AE816" s="75" t="e">
        <v>#N/A</v>
      </c>
      <c r="AF816" s="75" t="e">
        <v>#N/A</v>
      </c>
      <c r="AG816" s="39"/>
      <c r="AH816" s="39"/>
      <c r="AI816" s="68"/>
    </row>
    <row r="817" spans="1:35" s="38" customFormat="1">
      <c r="A817" s="50"/>
      <c r="B817" s="78"/>
      <c r="C817" s="39"/>
      <c r="D817" s="39"/>
      <c r="E817" s="39"/>
      <c r="F817" s="31" t="s">
        <v>375</v>
      </c>
      <c r="G817" s="48"/>
      <c r="H817" s="73"/>
      <c r="I817" s="74"/>
      <c r="J817" s="49"/>
      <c r="K817" s="39"/>
      <c r="L817" s="39">
        <v>7.1</v>
      </c>
      <c r="M817" s="39">
        <v>0.2</v>
      </c>
      <c r="N817" s="48"/>
      <c r="O817" s="48"/>
      <c r="P817" s="48"/>
      <c r="Q817" s="48" t="e">
        <v>#N/A</v>
      </c>
      <c r="R817" s="48" t="e">
        <v>#N/A</v>
      </c>
      <c r="S817" s="48" t="e">
        <v>#N/A</v>
      </c>
      <c r="T817" s="48" t="e">
        <v>#N/A</v>
      </c>
      <c r="U817" s="51" t="e">
        <v>#N/A</v>
      </c>
      <c r="V817" s="51" t="e">
        <v>#N/A</v>
      </c>
      <c r="W817" s="48" t="e">
        <v>#N/A</v>
      </c>
      <c r="X817" s="49" t="e">
        <v>#N/A</v>
      </c>
      <c r="Y817" s="48" t="e">
        <v>#N/A</v>
      </c>
      <c r="Z817" s="51" t="e">
        <v>#N/A</v>
      </c>
      <c r="AA817" s="51" t="e">
        <v>#N/A</v>
      </c>
      <c r="AB817" s="51" t="e">
        <v>#N/A</v>
      </c>
      <c r="AC817" s="74"/>
      <c r="AD817" s="74">
        <v>0</v>
      </c>
      <c r="AE817" s="75" t="e">
        <v>#N/A</v>
      </c>
      <c r="AF817" s="75" t="e">
        <v>#N/A</v>
      </c>
      <c r="AG817" s="39"/>
      <c r="AH817" s="39"/>
      <c r="AI817" s="68"/>
    </row>
    <row r="818" spans="1:35" s="38" customFormat="1">
      <c r="A818" s="43">
        <v>170</v>
      </c>
      <c r="B818" s="78" t="s">
        <v>774</v>
      </c>
      <c r="C818" s="39"/>
      <c r="D818" s="39"/>
      <c r="E818" s="39" t="s">
        <v>716</v>
      </c>
      <c r="F818" s="31" t="s">
        <v>373</v>
      </c>
      <c r="G818" s="41">
        <v>23.457830515937111</v>
      </c>
      <c r="H818" s="73">
        <v>2.0400403969899483</v>
      </c>
      <c r="I818" s="74">
        <v>171.95906723809298</v>
      </c>
      <c r="J818" s="42">
        <v>1</v>
      </c>
      <c r="K818" s="39" t="s">
        <v>541</v>
      </c>
      <c r="L818" s="39">
        <v>6.2</v>
      </c>
      <c r="M818" s="39">
        <v>0.36</v>
      </c>
      <c r="N818" s="41">
        <v>0.60799999999999998</v>
      </c>
      <c r="O818" s="41">
        <v>1.34</v>
      </c>
      <c r="P818" s="41">
        <v>8.23</v>
      </c>
      <c r="Q818" s="41">
        <v>9.9355724674134578</v>
      </c>
      <c r="R818" s="41">
        <v>4.0367447554875859</v>
      </c>
      <c r="S818" s="41">
        <v>2.6310726828564324</v>
      </c>
      <c r="T818" s="41">
        <v>1.8450417398444963</v>
      </c>
      <c r="U818" s="44">
        <v>80.527422286867917</v>
      </c>
      <c r="V818" s="44">
        <v>114.13449486163559</v>
      </c>
      <c r="W818" s="41">
        <v>0.74655155869359668</v>
      </c>
      <c r="X818" s="42">
        <v>60.27433726207709</v>
      </c>
      <c r="Y818" s="41">
        <v>-0.10769980974298686</v>
      </c>
      <c r="Z818" s="44">
        <v>31.700057406873512</v>
      </c>
      <c r="AA818" s="44">
        <v>11.169684719989155</v>
      </c>
      <c r="AB818" s="44">
        <v>5.3318640376555102</v>
      </c>
      <c r="AC818" s="74">
        <v>40</v>
      </c>
      <c r="AD818" s="74">
        <v>50</v>
      </c>
      <c r="AE818" s="75">
        <v>170</v>
      </c>
      <c r="AF818" s="75" t="s">
        <v>867</v>
      </c>
      <c r="AG818" s="39" t="s">
        <v>533</v>
      </c>
      <c r="AH818" s="39" t="s">
        <v>533</v>
      </c>
      <c r="AI818" s="68" t="s">
        <v>831</v>
      </c>
    </row>
    <row r="819" spans="1:35" s="38" customFormat="1">
      <c r="A819" s="55"/>
      <c r="B819" s="78"/>
      <c r="C819" s="39"/>
      <c r="D819" s="39"/>
      <c r="E819" s="39"/>
      <c r="F819" s="31" t="s">
        <v>374</v>
      </c>
      <c r="G819" s="53"/>
      <c r="H819" s="73"/>
      <c r="I819" s="74"/>
      <c r="J819" s="54"/>
      <c r="K819" s="39"/>
      <c r="L819" s="39">
        <v>6.2</v>
      </c>
      <c r="M819" s="39">
        <v>0.36</v>
      </c>
      <c r="N819" s="53"/>
      <c r="O819" s="53"/>
      <c r="P819" s="53"/>
      <c r="Q819" s="53" t="e">
        <v>#N/A</v>
      </c>
      <c r="R819" s="53" t="e">
        <v>#N/A</v>
      </c>
      <c r="S819" s="53" t="e">
        <v>#N/A</v>
      </c>
      <c r="T819" s="53" t="e">
        <v>#N/A</v>
      </c>
      <c r="U819" s="56" t="e">
        <v>#N/A</v>
      </c>
      <c r="V819" s="56" t="e">
        <v>#N/A</v>
      </c>
      <c r="W819" s="53" t="e">
        <v>#N/A</v>
      </c>
      <c r="X819" s="54" t="e">
        <v>#N/A</v>
      </c>
      <c r="Y819" s="53" t="e">
        <v>#N/A</v>
      </c>
      <c r="Z819" s="56" t="e">
        <v>#N/A</v>
      </c>
      <c r="AA819" s="56" t="e">
        <v>#N/A</v>
      </c>
      <c r="AB819" s="56" t="e">
        <v>#N/A</v>
      </c>
      <c r="AC819" s="74"/>
      <c r="AD819" s="74">
        <v>0</v>
      </c>
      <c r="AE819" s="75" t="e">
        <v>#N/A</v>
      </c>
      <c r="AF819" s="75" t="e">
        <v>#N/A</v>
      </c>
      <c r="AG819" s="39"/>
      <c r="AH819" s="39"/>
      <c r="AI819" s="68"/>
    </row>
    <row r="820" spans="1:35" s="38" customFormat="1">
      <c r="A820" s="50"/>
      <c r="B820" s="78"/>
      <c r="C820" s="39"/>
      <c r="D820" s="39"/>
      <c r="E820" s="39"/>
      <c r="F820" s="31" t="s">
        <v>375</v>
      </c>
      <c r="G820" s="48"/>
      <c r="H820" s="73"/>
      <c r="I820" s="74"/>
      <c r="J820" s="49"/>
      <c r="K820" s="39"/>
      <c r="L820" s="39">
        <v>6.2</v>
      </c>
      <c r="M820" s="39">
        <v>0.36</v>
      </c>
      <c r="N820" s="48"/>
      <c r="O820" s="48"/>
      <c r="P820" s="48"/>
      <c r="Q820" s="48" t="e">
        <v>#N/A</v>
      </c>
      <c r="R820" s="48" t="e">
        <v>#N/A</v>
      </c>
      <c r="S820" s="48" t="e">
        <v>#N/A</v>
      </c>
      <c r="T820" s="48" t="e">
        <v>#N/A</v>
      </c>
      <c r="U820" s="51" t="e">
        <v>#N/A</v>
      </c>
      <c r="V820" s="51" t="e">
        <v>#N/A</v>
      </c>
      <c r="W820" s="48" t="e">
        <v>#N/A</v>
      </c>
      <c r="X820" s="49" t="e">
        <v>#N/A</v>
      </c>
      <c r="Y820" s="48" t="e">
        <v>#N/A</v>
      </c>
      <c r="Z820" s="51" t="e">
        <v>#N/A</v>
      </c>
      <c r="AA820" s="51" t="e">
        <v>#N/A</v>
      </c>
      <c r="AB820" s="51" t="e">
        <v>#N/A</v>
      </c>
      <c r="AC820" s="74"/>
      <c r="AD820" s="74">
        <v>0</v>
      </c>
      <c r="AE820" s="75" t="e">
        <v>#N/A</v>
      </c>
      <c r="AF820" s="75" t="e">
        <v>#N/A</v>
      </c>
      <c r="AG820" s="39"/>
      <c r="AH820" s="39"/>
      <c r="AI820" s="68"/>
    </row>
    <row r="821" spans="1:35" s="38" customFormat="1">
      <c r="A821" s="43">
        <v>171</v>
      </c>
      <c r="B821" s="78" t="s">
        <v>774</v>
      </c>
      <c r="C821" s="39"/>
      <c r="D821" s="39"/>
      <c r="E821" s="39" t="s">
        <v>717</v>
      </c>
      <c r="F821" s="31" t="s">
        <v>373</v>
      </c>
      <c r="G821" s="41">
        <v>23.457830515937111</v>
      </c>
      <c r="H821" s="73">
        <v>2.0400403969899483</v>
      </c>
      <c r="I821" s="74">
        <v>171.95906723809298</v>
      </c>
      <c r="J821" s="42">
        <v>1</v>
      </c>
      <c r="K821" s="39" t="s">
        <v>530</v>
      </c>
      <c r="L821" s="39">
        <v>6.2</v>
      </c>
      <c r="M821" s="39">
        <v>0.21</v>
      </c>
      <c r="N821" s="41">
        <v>0.44700000000000001</v>
      </c>
      <c r="O821" s="41">
        <v>0.8</v>
      </c>
      <c r="P821" s="41">
        <v>6.59</v>
      </c>
      <c r="Q821" s="41">
        <v>1.2762962595345018</v>
      </c>
      <c r="R821" s="41">
        <v>4.0367447554875859</v>
      </c>
      <c r="S821" s="41">
        <v>3.1737268046967513</v>
      </c>
      <c r="T821" s="41">
        <v>2.147878828818091</v>
      </c>
      <c r="U821" s="44">
        <v>39.350574813416287</v>
      </c>
      <c r="V821" s="44">
        <v>91.285037365731881</v>
      </c>
      <c r="W821" s="41">
        <v>0.87610438149793457</v>
      </c>
      <c r="X821" s="42">
        <v>53.845254757872141</v>
      </c>
      <c r="Y821" s="41">
        <v>-5.7527419596970095E-2</v>
      </c>
      <c r="Z821" s="44">
        <v>9.6725048609180533</v>
      </c>
      <c r="AA821" s="44">
        <v>0.93129587837526051</v>
      </c>
      <c r="AB821" s="45" t="s">
        <v>767</v>
      </c>
      <c r="AC821" s="74">
        <v>20</v>
      </c>
      <c r="AD821" s="74">
        <v>0</v>
      </c>
      <c r="AE821" s="75">
        <v>60</v>
      </c>
      <c r="AF821" s="75" t="s">
        <v>866</v>
      </c>
      <c r="AG821" s="39" t="s">
        <v>533</v>
      </c>
      <c r="AH821" s="39" t="s">
        <v>533</v>
      </c>
      <c r="AI821" s="68" t="s">
        <v>831</v>
      </c>
    </row>
    <row r="822" spans="1:35" s="38" customFormat="1">
      <c r="A822" s="55"/>
      <c r="B822" s="78"/>
      <c r="C822" s="39"/>
      <c r="D822" s="39"/>
      <c r="E822" s="39"/>
      <c r="F822" s="31" t="s">
        <v>374</v>
      </c>
      <c r="G822" s="53"/>
      <c r="H822" s="73"/>
      <c r="I822" s="74"/>
      <c r="J822" s="54"/>
      <c r="K822" s="39"/>
      <c r="L822" s="39">
        <v>6.2</v>
      </c>
      <c r="M822" s="39">
        <v>0.21</v>
      </c>
      <c r="N822" s="53"/>
      <c r="O822" s="53"/>
      <c r="P822" s="53"/>
      <c r="Q822" s="53" t="e">
        <v>#N/A</v>
      </c>
      <c r="R822" s="53" t="e">
        <v>#N/A</v>
      </c>
      <c r="S822" s="53" t="e">
        <v>#N/A</v>
      </c>
      <c r="T822" s="53" t="e">
        <v>#N/A</v>
      </c>
      <c r="U822" s="56" t="e">
        <v>#N/A</v>
      </c>
      <c r="V822" s="56" t="e">
        <v>#N/A</v>
      </c>
      <c r="W822" s="53" t="e">
        <v>#N/A</v>
      </c>
      <c r="X822" s="54" t="e">
        <v>#N/A</v>
      </c>
      <c r="Y822" s="53" t="e">
        <v>#N/A</v>
      </c>
      <c r="Z822" s="56" t="e">
        <v>#N/A</v>
      </c>
      <c r="AA822" s="56" t="e">
        <v>#N/A</v>
      </c>
      <c r="AB822" s="56" t="e">
        <v>#N/A</v>
      </c>
      <c r="AC822" s="74"/>
      <c r="AD822" s="74">
        <v>0</v>
      </c>
      <c r="AE822" s="75" t="e">
        <v>#N/A</v>
      </c>
      <c r="AF822" s="75" t="e">
        <v>#N/A</v>
      </c>
      <c r="AG822" s="39"/>
      <c r="AH822" s="39"/>
      <c r="AI822" s="68"/>
    </row>
    <row r="823" spans="1:35" s="38" customFormat="1">
      <c r="A823" s="50"/>
      <c r="B823" s="78"/>
      <c r="C823" s="39"/>
      <c r="D823" s="39"/>
      <c r="E823" s="39"/>
      <c r="F823" s="31" t="s">
        <v>375</v>
      </c>
      <c r="G823" s="48"/>
      <c r="H823" s="73"/>
      <c r="I823" s="74"/>
      <c r="J823" s="49"/>
      <c r="K823" s="39"/>
      <c r="L823" s="39">
        <v>6.2</v>
      </c>
      <c r="M823" s="39">
        <v>0.21</v>
      </c>
      <c r="N823" s="48"/>
      <c r="O823" s="48"/>
      <c r="P823" s="48"/>
      <c r="Q823" s="48" t="e">
        <v>#N/A</v>
      </c>
      <c r="R823" s="48" t="e">
        <v>#N/A</v>
      </c>
      <c r="S823" s="48" t="e">
        <v>#N/A</v>
      </c>
      <c r="T823" s="48" t="e">
        <v>#N/A</v>
      </c>
      <c r="U823" s="51" t="e">
        <v>#N/A</v>
      </c>
      <c r="V823" s="51" t="e">
        <v>#N/A</v>
      </c>
      <c r="W823" s="48" t="e">
        <v>#N/A</v>
      </c>
      <c r="X823" s="49" t="e">
        <v>#N/A</v>
      </c>
      <c r="Y823" s="48" t="e">
        <v>#N/A</v>
      </c>
      <c r="Z823" s="51" t="e">
        <v>#N/A</v>
      </c>
      <c r="AA823" s="51" t="e">
        <v>#N/A</v>
      </c>
      <c r="AB823" s="51" t="e">
        <v>#N/A</v>
      </c>
      <c r="AC823" s="74"/>
      <c r="AD823" s="74">
        <v>0</v>
      </c>
      <c r="AE823" s="75" t="e">
        <v>#N/A</v>
      </c>
      <c r="AF823" s="75" t="e">
        <v>#N/A</v>
      </c>
      <c r="AG823" s="39"/>
      <c r="AH823" s="39"/>
      <c r="AI823" s="68"/>
    </row>
    <row r="824" spans="1:35" s="38" customFormat="1" ht="13.5" customHeight="1">
      <c r="A824" s="43">
        <v>172</v>
      </c>
      <c r="B824" s="66" t="s">
        <v>775</v>
      </c>
      <c r="C824" s="39">
        <v>-43.512497000000003</v>
      </c>
      <c r="D824" s="39">
        <v>172.675071</v>
      </c>
      <c r="E824" s="39" t="s">
        <v>718</v>
      </c>
      <c r="F824" s="31" t="s">
        <v>376</v>
      </c>
      <c r="G824" s="41">
        <v>16.952221090005303</v>
      </c>
      <c r="H824" s="73">
        <v>1.762906016429334</v>
      </c>
      <c r="I824" s="74">
        <v>186.30435390932206</v>
      </c>
      <c r="J824" s="42">
        <v>1</v>
      </c>
      <c r="K824" s="39" t="s">
        <v>540</v>
      </c>
      <c r="L824" s="39">
        <v>7.1</v>
      </c>
      <c r="M824" s="39">
        <v>0.19</v>
      </c>
      <c r="N824" s="41">
        <v>0.23899999999999999</v>
      </c>
      <c r="O824" s="41">
        <v>0.67</v>
      </c>
      <c r="P824" s="41">
        <v>9.17</v>
      </c>
      <c r="Q824" s="76" t="s">
        <v>767</v>
      </c>
      <c r="R824" s="41">
        <v>0.39148676411688638</v>
      </c>
      <c r="S824" s="41">
        <v>16.952221090005303</v>
      </c>
      <c r="T824" s="76" t="s">
        <v>767</v>
      </c>
      <c r="U824" s="45" t="s">
        <v>767</v>
      </c>
      <c r="V824" s="45" t="s">
        <v>767</v>
      </c>
      <c r="W824" s="76" t="s">
        <v>767</v>
      </c>
      <c r="X824" s="77" t="s">
        <v>767</v>
      </c>
      <c r="Y824" s="76" t="s">
        <v>767</v>
      </c>
      <c r="Z824" s="44">
        <v>1.0117399256400466</v>
      </c>
      <c r="AA824" s="45" t="s">
        <v>767</v>
      </c>
      <c r="AB824" s="45" t="s">
        <v>767</v>
      </c>
      <c r="AC824" s="74">
        <v>0</v>
      </c>
      <c r="AD824" s="74">
        <v>-50</v>
      </c>
      <c r="AE824" s="75">
        <v>5</v>
      </c>
      <c r="AF824" s="75" t="s">
        <v>822</v>
      </c>
      <c r="AG824" s="39" t="s">
        <v>533</v>
      </c>
      <c r="AH824" s="39" t="s">
        <v>533</v>
      </c>
      <c r="AI824" s="68" t="s">
        <v>831</v>
      </c>
    </row>
    <row r="825" spans="1:35" s="38" customFormat="1">
      <c r="A825" s="55"/>
      <c r="B825" s="66"/>
      <c r="C825" s="39"/>
      <c r="D825" s="39"/>
      <c r="E825" s="39"/>
      <c r="F825" s="31" t="s">
        <v>377</v>
      </c>
      <c r="G825" s="53"/>
      <c r="H825" s="73"/>
      <c r="I825" s="74"/>
      <c r="J825" s="54"/>
      <c r="K825" s="39"/>
      <c r="L825" s="39">
        <v>7.1</v>
      </c>
      <c r="M825" s="39">
        <v>0.19</v>
      </c>
      <c r="N825" s="53"/>
      <c r="O825" s="53"/>
      <c r="P825" s="53"/>
      <c r="Q825" s="53" t="e">
        <v>#N/A</v>
      </c>
      <c r="R825" s="53" t="e">
        <v>#N/A</v>
      </c>
      <c r="S825" s="53" t="e">
        <v>#N/A</v>
      </c>
      <c r="T825" s="53" t="e">
        <v>#N/A</v>
      </c>
      <c r="U825" s="56" t="e">
        <v>#N/A</v>
      </c>
      <c r="V825" s="56" t="e">
        <v>#N/A</v>
      </c>
      <c r="W825" s="53" t="e">
        <v>#N/A</v>
      </c>
      <c r="X825" s="54" t="e">
        <v>#N/A</v>
      </c>
      <c r="Y825" s="53" t="e">
        <v>#N/A</v>
      </c>
      <c r="Z825" s="56" t="e">
        <v>#N/A</v>
      </c>
      <c r="AA825" s="56" t="e">
        <v>#N/A</v>
      </c>
      <c r="AB825" s="56" t="e">
        <v>#N/A</v>
      </c>
      <c r="AC825" s="74"/>
      <c r="AD825" s="74">
        <v>0</v>
      </c>
      <c r="AE825" s="75" t="e">
        <v>#N/A</v>
      </c>
      <c r="AF825" s="75" t="e">
        <v>#N/A</v>
      </c>
      <c r="AG825" s="39"/>
      <c r="AH825" s="39"/>
      <c r="AI825" s="68"/>
    </row>
    <row r="826" spans="1:35" s="38" customFormat="1">
      <c r="A826" s="50"/>
      <c r="B826" s="66"/>
      <c r="C826" s="39"/>
      <c r="D826" s="39"/>
      <c r="E826" s="39"/>
      <c r="F826" s="31" t="s">
        <v>378</v>
      </c>
      <c r="G826" s="48"/>
      <c r="H826" s="73"/>
      <c r="I826" s="74"/>
      <c r="J826" s="49"/>
      <c r="K826" s="39"/>
      <c r="L826" s="39">
        <v>7.1</v>
      </c>
      <c r="M826" s="39">
        <v>0.19</v>
      </c>
      <c r="N826" s="48"/>
      <c r="O826" s="48"/>
      <c r="P826" s="48"/>
      <c r="Q826" s="48" t="e">
        <v>#N/A</v>
      </c>
      <c r="R826" s="48" t="e">
        <v>#N/A</v>
      </c>
      <c r="S826" s="48" t="e">
        <v>#N/A</v>
      </c>
      <c r="T826" s="48" t="e">
        <v>#N/A</v>
      </c>
      <c r="U826" s="51" t="e">
        <v>#N/A</v>
      </c>
      <c r="V826" s="51" t="e">
        <v>#N/A</v>
      </c>
      <c r="W826" s="48" t="e">
        <v>#N/A</v>
      </c>
      <c r="X826" s="49" t="e">
        <v>#N/A</v>
      </c>
      <c r="Y826" s="48" t="e">
        <v>#N/A</v>
      </c>
      <c r="Z826" s="51" t="e">
        <v>#N/A</v>
      </c>
      <c r="AA826" s="51" t="e">
        <v>#N/A</v>
      </c>
      <c r="AB826" s="51" t="e">
        <v>#N/A</v>
      </c>
      <c r="AC826" s="74"/>
      <c r="AD826" s="74">
        <v>0</v>
      </c>
      <c r="AE826" s="75" t="e">
        <v>#N/A</v>
      </c>
      <c r="AF826" s="75" t="e">
        <v>#N/A</v>
      </c>
      <c r="AG826" s="39"/>
      <c r="AH826" s="39"/>
      <c r="AI826" s="68"/>
    </row>
    <row r="827" spans="1:35" s="38" customFormat="1">
      <c r="A827" s="43">
        <v>173</v>
      </c>
      <c r="B827" s="66" t="s">
        <v>775</v>
      </c>
      <c r="C827" s="39"/>
      <c r="D827" s="39"/>
      <c r="E827" s="39" t="s">
        <v>719</v>
      </c>
      <c r="F827" s="31" t="s">
        <v>376</v>
      </c>
      <c r="G827" s="41">
        <v>16.952221090005303</v>
      </c>
      <c r="H827" s="73">
        <v>1.762906016429334</v>
      </c>
      <c r="I827" s="74">
        <v>186.30435390932206</v>
      </c>
      <c r="J827" s="42">
        <v>1</v>
      </c>
      <c r="K827" s="39" t="s">
        <v>541</v>
      </c>
      <c r="L827" s="39">
        <v>6.2</v>
      </c>
      <c r="M827" s="39">
        <v>0.43</v>
      </c>
      <c r="N827" s="41">
        <v>0.625</v>
      </c>
      <c r="O827" s="41">
        <v>1.66</v>
      </c>
      <c r="P827" s="41">
        <v>8.82</v>
      </c>
      <c r="Q827" s="41">
        <v>1.4612287148125607</v>
      </c>
      <c r="R827" s="41">
        <v>0.39148676411688638</v>
      </c>
      <c r="S827" s="41">
        <v>2.1209740984541141</v>
      </c>
      <c r="T827" s="41">
        <v>2.0565509084117286</v>
      </c>
      <c r="U827" s="44">
        <v>52.034306753048789</v>
      </c>
      <c r="V827" s="44">
        <v>102.36317053572337</v>
      </c>
      <c r="W827" s="41">
        <v>0.66186109620177425</v>
      </c>
      <c r="X827" s="42">
        <v>58.029336706858572</v>
      </c>
      <c r="Y827" s="41">
        <v>-7.956753790241522E-2</v>
      </c>
      <c r="Z827" s="44">
        <v>13.134466842714842</v>
      </c>
      <c r="AA827" s="44">
        <v>3.5653875926175411</v>
      </c>
      <c r="AB827" s="44">
        <v>3.3908504689153722</v>
      </c>
      <c r="AC827" s="74">
        <v>40</v>
      </c>
      <c r="AD827" s="74">
        <v>0</v>
      </c>
      <c r="AE827" s="75">
        <v>110</v>
      </c>
      <c r="AF827" s="75" t="s">
        <v>878</v>
      </c>
      <c r="AG827" s="39" t="s">
        <v>533</v>
      </c>
      <c r="AH827" s="39" t="s">
        <v>533</v>
      </c>
      <c r="AI827" s="68" t="s">
        <v>831</v>
      </c>
    </row>
    <row r="828" spans="1:35" s="38" customFormat="1">
      <c r="A828" s="55"/>
      <c r="B828" s="66"/>
      <c r="C828" s="39"/>
      <c r="D828" s="39"/>
      <c r="E828" s="39"/>
      <c r="F828" s="31" t="s">
        <v>377</v>
      </c>
      <c r="G828" s="53"/>
      <c r="H828" s="73"/>
      <c r="I828" s="74"/>
      <c r="J828" s="54"/>
      <c r="K828" s="39"/>
      <c r="L828" s="39">
        <v>6.2</v>
      </c>
      <c r="M828" s="39">
        <v>0.43</v>
      </c>
      <c r="N828" s="53"/>
      <c r="O828" s="53"/>
      <c r="P828" s="53"/>
      <c r="Q828" s="53" t="e">
        <v>#N/A</v>
      </c>
      <c r="R828" s="53" t="e">
        <v>#N/A</v>
      </c>
      <c r="S828" s="53" t="e">
        <v>#N/A</v>
      </c>
      <c r="T828" s="53" t="e">
        <v>#N/A</v>
      </c>
      <c r="U828" s="56" t="e">
        <v>#N/A</v>
      </c>
      <c r="V828" s="56" t="e">
        <v>#N/A</v>
      </c>
      <c r="W828" s="53" t="e">
        <v>#N/A</v>
      </c>
      <c r="X828" s="54" t="e">
        <v>#N/A</v>
      </c>
      <c r="Y828" s="53" t="e">
        <v>#N/A</v>
      </c>
      <c r="Z828" s="56" t="e">
        <v>#N/A</v>
      </c>
      <c r="AA828" s="56" t="e">
        <v>#N/A</v>
      </c>
      <c r="AB828" s="56" t="e">
        <v>#N/A</v>
      </c>
      <c r="AC828" s="74"/>
      <c r="AD828" s="74">
        <v>0</v>
      </c>
      <c r="AE828" s="75" t="e">
        <v>#N/A</v>
      </c>
      <c r="AF828" s="75" t="e">
        <v>#N/A</v>
      </c>
      <c r="AG828" s="39"/>
      <c r="AH828" s="39"/>
      <c r="AI828" s="68"/>
    </row>
    <row r="829" spans="1:35" s="38" customFormat="1">
      <c r="A829" s="50"/>
      <c r="B829" s="66"/>
      <c r="C829" s="39"/>
      <c r="D829" s="39"/>
      <c r="E829" s="39"/>
      <c r="F829" s="31" t="s">
        <v>378</v>
      </c>
      <c r="G829" s="48"/>
      <c r="H829" s="73"/>
      <c r="I829" s="74"/>
      <c r="J829" s="49"/>
      <c r="K829" s="39"/>
      <c r="L829" s="39">
        <v>6.2</v>
      </c>
      <c r="M829" s="39">
        <v>0.43</v>
      </c>
      <c r="N829" s="48"/>
      <c r="O829" s="48"/>
      <c r="P829" s="48"/>
      <c r="Q829" s="48" t="e">
        <v>#N/A</v>
      </c>
      <c r="R829" s="48" t="e">
        <v>#N/A</v>
      </c>
      <c r="S829" s="48" t="e">
        <v>#N/A</v>
      </c>
      <c r="T829" s="48" t="e">
        <v>#N/A</v>
      </c>
      <c r="U829" s="51" t="e">
        <v>#N/A</v>
      </c>
      <c r="V829" s="51" t="e">
        <v>#N/A</v>
      </c>
      <c r="W829" s="48" t="e">
        <v>#N/A</v>
      </c>
      <c r="X829" s="49" t="e">
        <v>#N/A</v>
      </c>
      <c r="Y829" s="48" t="e">
        <v>#N/A</v>
      </c>
      <c r="Z829" s="51" t="e">
        <v>#N/A</v>
      </c>
      <c r="AA829" s="51" t="e">
        <v>#N/A</v>
      </c>
      <c r="AB829" s="51" t="e">
        <v>#N/A</v>
      </c>
      <c r="AC829" s="74"/>
      <c r="AD829" s="74">
        <v>0</v>
      </c>
      <c r="AE829" s="75" t="e">
        <v>#N/A</v>
      </c>
      <c r="AF829" s="75" t="e">
        <v>#N/A</v>
      </c>
      <c r="AG829" s="39"/>
      <c r="AH829" s="39"/>
      <c r="AI829" s="68"/>
    </row>
    <row r="830" spans="1:35" s="38" customFormat="1">
      <c r="A830" s="43">
        <v>174</v>
      </c>
      <c r="B830" s="66" t="s">
        <v>775</v>
      </c>
      <c r="C830" s="39"/>
      <c r="D830" s="39"/>
      <c r="E830" s="39" t="s">
        <v>720</v>
      </c>
      <c r="F830" s="31" t="s">
        <v>376</v>
      </c>
      <c r="G830" s="41">
        <v>16.952221090005303</v>
      </c>
      <c r="H830" s="73">
        <v>1.762906016429334</v>
      </c>
      <c r="I830" s="74">
        <v>186.30435390932206</v>
      </c>
      <c r="J830" s="42">
        <v>1</v>
      </c>
      <c r="K830" s="39" t="s">
        <v>530</v>
      </c>
      <c r="L830" s="39">
        <v>6.2</v>
      </c>
      <c r="M830" s="39">
        <v>0.26</v>
      </c>
      <c r="N830" s="41">
        <v>0.51500000000000001</v>
      </c>
      <c r="O830" s="41">
        <v>1</v>
      </c>
      <c r="P830" s="41">
        <v>7.12</v>
      </c>
      <c r="Q830" s="76" t="s">
        <v>767</v>
      </c>
      <c r="R830" s="41">
        <v>0.39148676411688638</v>
      </c>
      <c r="S830" s="41">
        <v>8.9076481830745937</v>
      </c>
      <c r="T830" s="76" t="s">
        <v>767</v>
      </c>
      <c r="U830" s="45" t="s">
        <v>767</v>
      </c>
      <c r="V830" s="45" t="s">
        <v>767</v>
      </c>
      <c r="W830" s="76" t="s">
        <v>767</v>
      </c>
      <c r="X830" s="77" t="s">
        <v>767</v>
      </c>
      <c r="Y830" s="76" t="s">
        <v>767</v>
      </c>
      <c r="Z830" s="44">
        <v>2.1418441505253396</v>
      </c>
      <c r="AA830" s="45" t="s">
        <v>767</v>
      </c>
      <c r="AB830" s="45" t="s">
        <v>767</v>
      </c>
      <c r="AC830" s="74">
        <v>0</v>
      </c>
      <c r="AD830" s="74">
        <v>0</v>
      </c>
      <c r="AE830" s="75">
        <v>10</v>
      </c>
      <c r="AF830" s="75" t="s">
        <v>821</v>
      </c>
      <c r="AG830" s="39" t="s">
        <v>533</v>
      </c>
      <c r="AH830" s="39" t="s">
        <v>533</v>
      </c>
      <c r="AI830" s="68" t="s">
        <v>831</v>
      </c>
    </row>
    <row r="831" spans="1:35" s="38" customFormat="1">
      <c r="A831" s="55"/>
      <c r="B831" s="66"/>
      <c r="C831" s="39"/>
      <c r="D831" s="39"/>
      <c r="E831" s="39"/>
      <c r="F831" s="31" t="s">
        <v>377</v>
      </c>
      <c r="G831" s="53"/>
      <c r="H831" s="73"/>
      <c r="I831" s="74"/>
      <c r="J831" s="54"/>
      <c r="K831" s="39"/>
      <c r="L831" s="39">
        <v>6.2</v>
      </c>
      <c r="M831" s="39">
        <v>0.26</v>
      </c>
      <c r="N831" s="53"/>
      <c r="O831" s="53"/>
      <c r="P831" s="53"/>
      <c r="Q831" s="53" t="e">
        <v>#N/A</v>
      </c>
      <c r="R831" s="53" t="e">
        <v>#N/A</v>
      </c>
      <c r="S831" s="53" t="e">
        <v>#N/A</v>
      </c>
      <c r="T831" s="53" t="e">
        <v>#N/A</v>
      </c>
      <c r="U831" s="56" t="e">
        <v>#N/A</v>
      </c>
      <c r="V831" s="56" t="e">
        <v>#N/A</v>
      </c>
      <c r="W831" s="53" t="e">
        <v>#N/A</v>
      </c>
      <c r="X831" s="54" t="e">
        <v>#N/A</v>
      </c>
      <c r="Y831" s="53" t="e">
        <v>#N/A</v>
      </c>
      <c r="Z831" s="56" t="e">
        <v>#N/A</v>
      </c>
      <c r="AA831" s="56" t="e">
        <v>#N/A</v>
      </c>
      <c r="AB831" s="56" t="e">
        <v>#N/A</v>
      </c>
      <c r="AC831" s="74"/>
      <c r="AD831" s="74">
        <v>0</v>
      </c>
      <c r="AE831" s="75" t="e">
        <v>#N/A</v>
      </c>
      <c r="AF831" s="75" t="e">
        <v>#N/A</v>
      </c>
      <c r="AG831" s="39"/>
      <c r="AH831" s="39"/>
      <c r="AI831" s="68"/>
    </row>
    <row r="832" spans="1:35" s="38" customFormat="1">
      <c r="A832" s="50"/>
      <c r="B832" s="66"/>
      <c r="C832" s="39"/>
      <c r="D832" s="39"/>
      <c r="E832" s="39"/>
      <c r="F832" s="31" t="s">
        <v>378</v>
      </c>
      <c r="G832" s="48"/>
      <c r="H832" s="73"/>
      <c r="I832" s="74"/>
      <c r="J832" s="49"/>
      <c r="K832" s="39"/>
      <c r="L832" s="39">
        <v>6.2</v>
      </c>
      <c r="M832" s="39">
        <v>0.26</v>
      </c>
      <c r="N832" s="48"/>
      <c r="O832" s="48"/>
      <c r="P832" s="48"/>
      <c r="Q832" s="48" t="e">
        <v>#N/A</v>
      </c>
      <c r="R832" s="48" t="e">
        <v>#N/A</v>
      </c>
      <c r="S832" s="48" t="e">
        <v>#N/A</v>
      </c>
      <c r="T832" s="48" t="e">
        <v>#N/A</v>
      </c>
      <c r="U832" s="51" t="e">
        <v>#N/A</v>
      </c>
      <c r="V832" s="51" t="e">
        <v>#N/A</v>
      </c>
      <c r="W832" s="48" t="e">
        <v>#N/A</v>
      </c>
      <c r="X832" s="49" t="e">
        <v>#N/A</v>
      </c>
      <c r="Y832" s="48" t="e">
        <v>#N/A</v>
      </c>
      <c r="Z832" s="51" t="e">
        <v>#N/A</v>
      </c>
      <c r="AA832" s="51" t="e">
        <v>#N/A</v>
      </c>
      <c r="AB832" s="51" t="e">
        <v>#N/A</v>
      </c>
      <c r="AC832" s="74"/>
      <c r="AD832" s="74">
        <v>0</v>
      </c>
      <c r="AE832" s="75" t="e">
        <v>#N/A</v>
      </c>
      <c r="AF832" s="75" t="e">
        <v>#N/A</v>
      </c>
      <c r="AG832" s="39"/>
      <c r="AH832" s="39"/>
      <c r="AI832" s="68"/>
    </row>
    <row r="833" spans="1:35" s="38" customFormat="1" ht="13.5" customHeight="1">
      <c r="A833" s="43">
        <v>175</v>
      </c>
      <c r="B833" s="66" t="s">
        <v>784</v>
      </c>
      <c r="C833" s="39">
        <v>-43.522271000000003</v>
      </c>
      <c r="D833" s="39">
        <v>172.675985</v>
      </c>
      <c r="E833" s="39" t="s">
        <v>721</v>
      </c>
      <c r="F833" s="31" t="s">
        <v>382</v>
      </c>
      <c r="G833" s="41">
        <v>17.74148169798103</v>
      </c>
      <c r="H833" s="73">
        <v>1.7887606932231686</v>
      </c>
      <c r="I833" s="74">
        <v>196</v>
      </c>
      <c r="J833" s="42">
        <v>1</v>
      </c>
      <c r="K833" s="39" t="s">
        <v>540</v>
      </c>
      <c r="L833" s="39">
        <v>7.1</v>
      </c>
      <c r="M833" s="39">
        <v>0.21</v>
      </c>
      <c r="N833" s="41">
        <v>0.246</v>
      </c>
      <c r="O833" s="41">
        <v>0.74</v>
      </c>
      <c r="P833" s="41">
        <v>9.35</v>
      </c>
      <c r="Q833" s="76" t="s">
        <v>767</v>
      </c>
      <c r="R833" s="41">
        <v>1.6513384046327557</v>
      </c>
      <c r="S833" s="41">
        <v>5.5592263873815959</v>
      </c>
      <c r="T833" s="76" t="s">
        <v>767</v>
      </c>
      <c r="U833" s="45" t="s">
        <v>767</v>
      </c>
      <c r="V833" s="45" t="s">
        <v>767</v>
      </c>
      <c r="W833" s="76" t="s">
        <v>767</v>
      </c>
      <c r="X833" s="77" t="s">
        <v>767</v>
      </c>
      <c r="Y833" s="76" t="s">
        <v>767</v>
      </c>
      <c r="Z833" s="44">
        <v>2.9198274520823841</v>
      </c>
      <c r="AA833" s="45" t="s">
        <v>767</v>
      </c>
      <c r="AB833" s="45" t="s">
        <v>767</v>
      </c>
      <c r="AC833" s="74">
        <v>0</v>
      </c>
      <c r="AD833" s="74">
        <v>-50</v>
      </c>
      <c r="AE833" s="75">
        <v>20</v>
      </c>
      <c r="AF833" s="75" t="s">
        <v>860</v>
      </c>
      <c r="AG833" s="39" t="s">
        <v>533</v>
      </c>
      <c r="AH833" s="39" t="s">
        <v>533</v>
      </c>
      <c r="AI833" s="68" t="s">
        <v>831</v>
      </c>
    </row>
    <row r="834" spans="1:35" s="38" customFormat="1">
      <c r="A834" s="55"/>
      <c r="B834" s="66"/>
      <c r="C834" s="39"/>
      <c r="D834" s="39"/>
      <c r="E834" s="39"/>
      <c r="F834" s="31" t="s">
        <v>383</v>
      </c>
      <c r="G834" s="53"/>
      <c r="H834" s="73"/>
      <c r="I834" s="74"/>
      <c r="J834" s="54"/>
      <c r="K834" s="39"/>
      <c r="L834" s="39">
        <v>7.1</v>
      </c>
      <c r="M834" s="39">
        <v>0.21</v>
      </c>
      <c r="N834" s="53"/>
      <c r="O834" s="53"/>
      <c r="P834" s="53"/>
      <c r="Q834" s="53" t="e">
        <v>#N/A</v>
      </c>
      <c r="R834" s="53" t="e">
        <v>#N/A</v>
      </c>
      <c r="S834" s="53" t="e">
        <v>#N/A</v>
      </c>
      <c r="T834" s="53" t="e">
        <v>#N/A</v>
      </c>
      <c r="U834" s="56" t="e">
        <v>#N/A</v>
      </c>
      <c r="V834" s="56" t="e">
        <v>#N/A</v>
      </c>
      <c r="W834" s="53" t="e">
        <v>#N/A</v>
      </c>
      <c r="X834" s="54" t="e">
        <v>#N/A</v>
      </c>
      <c r="Y834" s="53" t="e">
        <v>#N/A</v>
      </c>
      <c r="Z834" s="56" t="e">
        <v>#N/A</v>
      </c>
      <c r="AA834" s="56" t="e">
        <v>#N/A</v>
      </c>
      <c r="AB834" s="56" t="e">
        <v>#N/A</v>
      </c>
      <c r="AC834" s="74"/>
      <c r="AD834" s="74">
        <v>0</v>
      </c>
      <c r="AE834" s="75" t="e">
        <v>#N/A</v>
      </c>
      <c r="AF834" s="75" t="e">
        <v>#N/A</v>
      </c>
      <c r="AG834" s="39"/>
      <c r="AH834" s="39"/>
      <c r="AI834" s="68"/>
    </row>
    <row r="835" spans="1:35" s="38" customFormat="1">
      <c r="A835" s="55"/>
      <c r="B835" s="66"/>
      <c r="C835" s="39"/>
      <c r="D835" s="39"/>
      <c r="E835" s="39"/>
      <c r="F835" s="31" t="s">
        <v>384</v>
      </c>
      <c r="G835" s="53"/>
      <c r="H835" s="73"/>
      <c r="I835" s="74"/>
      <c r="J835" s="54"/>
      <c r="K835" s="39"/>
      <c r="L835" s="39">
        <v>7.1</v>
      </c>
      <c r="M835" s="39">
        <v>0.21</v>
      </c>
      <c r="N835" s="53"/>
      <c r="O835" s="53"/>
      <c r="P835" s="53"/>
      <c r="Q835" s="53" t="e">
        <v>#N/A</v>
      </c>
      <c r="R835" s="53" t="e">
        <v>#N/A</v>
      </c>
      <c r="S835" s="53" t="e">
        <v>#N/A</v>
      </c>
      <c r="T835" s="53" t="e">
        <v>#N/A</v>
      </c>
      <c r="U835" s="56" t="e">
        <v>#N/A</v>
      </c>
      <c r="V835" s="56" t="e">
        <v>#N/A</v>
      </c>
      <c r="W835" s="53" t="e">
        <v>#N/A</v>
      </c>
      <c r="X835" s="54" t="e">
        <v>#N/A</v>
      </c>
      <c r="Y835" s="53" t="e">
        <v>#N/A</v>
      </c>
      <c r="Z835" s="56" t="e">
        <v>#N/A</v>
      </c>
      <c r="AA835" s="56" t="e">
        <v>#N/A</v>
      </c>
      <c r="AB835" s="56" t="e">
        <v>#N/A</v>
      </c>
      <c r="AC835" s="74"/>
      <c r="AD835" s="74">
        <v>0</v>
      </c>
      <c r="AE835" s="75" t="e">
        <v>#N/A</v>
      </c>
      <c r="AF835" s="75" t="e">
        <v>#N/A</v>
      </c>
      <c r="AG835" s="39"/>
      <c r="AH835" s="39"/>
      <c r="AI835" s="68"/>
    </row>
    <row r="836" spans="1:35" s="38" customFormat="1">
      <c r="A836" s="55"/>
      <c r="B836" s="66"/>
      <c r="C836" s="39"/>
      <c r="D836" s="39"/>
      <c r="E836" s="39"/>
      <c r="F836" s="31" t="s">
        <v>385</v>
      </c>
      <c r="G836" s="53"/>
      <c r="H836" s="73"/>
      <c r="I836" s="74"/>
      <c r="J836" s="54"/>
      <c r="K836" s="39"/>
      <c r="L836" s="39">
        <v>7.1</v>
      </c>
      <c r="M836" s="39">
        <v>0.21</v>
      </c>
      <c r="N836" s="53"/>
      <c r="O836" s="53"/>
      <c r="P836" s="53"/>
      <c r="Q836" s="53" t="e">
        <v>#N/A</v>
      </c>
      <c r="R836" s="53" t="e">
        <v>#N/A</v>
      </c>
      <c r="S836" s="53" t="e">
        <v>#N/A</v>
      </c>
      <c r="T836" s="53" t="e">
        <v>#N/A</v>
      </c>
      <c r="U836" s="56" t="e">
        <v>#N/A</v>
      </c>
      <c r="V836" s="56" t="e">
        <v>#N/A</v>
      </c>
      <c r="W836" s="53" t="e">
        <v>#N/A</v>
      </c>
      <c r="X836" s="54" t="e">
        <v>#N/A</v>
      </c>
      <c r="Y836" s="53" t="e">
        <v>#N/A</v>
      </c>
      <c r="Z836" s="56" t="e">
        <v>#N/A</v>
      </c>
      <c r="AA836" s="56" t="e">
        <v>#N/A</v>
      </c>
      <c r="AB836" s="56" t="e">
        <v>#N/A</v>
      </c>
      <c r="AC836" s="74"/>
      <c r="AD836" s="74">
        <v>0</v>
      </c>
      <c r="AE836" s="75" t="e">
        <v>#N/A</v>
      </c>
      <c r="AF836" s="75" t="e">
        <v>#N/A</v>
      </c>
      <c r="AG836" s="39"/>
      <c r="AH836" s="39"/>
      <c r="AI836" s="68"/>
    </row>
    <row r="837" spans="1:35" s="38" customFormat="1">
      <c r="A837" s="55"/>
      <c r="B837" s="66"/>
      <c r="C837" s="39"/>
      <c r="D837" s="39"/>
      <c r="E837" s="39"/>
      <c r="F837" s="31" t="s">
        <v>386</v>
      </c>
      <c r="G837" s="53"/>
      <c r="H837" s="73"/>
      <c r="I837" s="74"/>
      <c r="J837" s="54"/>
      <c r="K837" s="39"/>
      <c r="L837" s="39">
        <v>7.1</v>
      </c>
      <c r="M837" s="39">
        <v>0.21</v>
      </c>
      <c r="N837" s="53"/>
      <c r="O837" s="53"/>
      <c r="P837" s="53"/>
      <c r="Q837" s="53" t="e">
        <v>#N/A</v>
      </c>
      <c r="R837" s="53" t="e">
        <v>#N/A</v>
      </c>
      <c r="S837" s="53" t="e">
        <v>#N/A</v>
      </c>
      <c r="T837" s="53" t="e">
        <v>#N/A</v>
      </c>
      <c r="U837" s="56" t="e">
        <v>#N/A</v>
      </c>
      <c r="V837" s="56" t="e">
        <v>#N/A</v>
      </c>
      <c r="W837" s="53" t="e">
        <v>#N/A</v>
      </c>
      <c r="X837" s="54" t="e">
        <v>#N/A</v>
      </c>
      <c r="Y837" s="53" t="e">
        <v>#N/A</v>
      </c>
      <c r="Z837" s="56" t="e">
        <v>#N/A</v>
      </c>
      <c r="AA837" s="56" t="e">
        <v>#N/A</v>
      </c>
      <c r="AB837" s="56" t="e">
        <v>#N/A</v>
      </c>
      <c r="AC837" s="74"/>
      <c r="AD837" s="74">
        <v>0</v>
      </c>
      <c r="AE837" s="75" t="e">
        <v>#N/A</v>
      </c>
      <c r="AF837" s="75" t="e">
        <v>#N/A</v>
      </c>
      <c r="AG837" s="39"/>
      <c r="AH837" s="39"/>
      <c r="AI837" s="68"/>
    </row>
    <row r="838" spans="1:35" s="38" customFormat="1">
      <c r="A838" s="55"/>
      <c r="B838" s="66"/>
      <c r="C838" s="39"/>
      <c r="D838" s="39"/>
      <c r="E838" s="39"/>
      <c r="F838" s="31" t="s">
        <v>387</v>
      </c>
      <c r="G838" s="53"/>
      <c r="H838" s="73"/>
      <c r="I838" s="74"/>
      <c r="J838" s="54"/>
      <c r="K838" s="39"/>
      <c r="L838" s="39">
        <v>7.1</v>
      </c>
      <c r="M838" s="39">
        <v>0.21</v>
      </c>
      <c r="N838" s="53"/>
      <c r="O838" s="53"/>
      <c r="P838" s="53"/>
      <c r="Q838" s="53" t="e">
        <v>#N/A</v>
      </c>
      <c r="R838" s="53" t="e">
        <v>#N/A</v>
      </c>
      <c r="S838" s="53" t="e">
        <v>#N/A</v>
      </c>
      <c r="T838" s="53" t="e">
        <v>#N/A</v>
      </c>
      <c r="U838" s="56" t="e">
        <v>#N/A</v>
      </c>
      <c r="V838" s="56" t="e">
        <v>#N/A</v>
      </c>
      <c r="W838" s="53" t="e">
        <v>#N/A</v>
      </c>
      <c r="X838" s="54" t="e">
        <v>#N/A</v>
      </c>
      <c r="Y838" s="53" t="e">
        <v>#N/A</v>
      </c>
      <c r="Z838" s="56" t="e">
        <v>#N/A</v>
      </c>
      <c r="AA838" s="56" t="e">
        <v>#N/A</v>
      </c>
      <c r="AB838" s="56" t="e">
        <v>#N/A</v>
      </c>
      <c r="AC838" s="74"/>
      <c r="AD838" s="74">
        <v>0</v>
      </c>
      <c r="AE838" s="75" t="e">
        <v>#N/A</v>
      </c>
      <c r="AF838" s="75" t="e">
        <v>#N/A</v>
      </c>
      <c r="AG838" s="39"/>
      <c r="AH838" s="39"/>
      <c r="AI838" s="68"/>
    </row>
    <row r="839" spans="1:35" s="38" customFormat="1">
      <c r="A839" s="55"/>
      <c r="B839" s="66"/>
      <c r="C839" s="39"/>
      <c r="D839" s="39"/>
      <c r="E839" s="39"/>
      <c r="F839" s="31" t="s">
        <v>388</v>
      </c>
      <c r="G839" s="53"/>
      <c r="H839" s="73"/>
      <c r="I839" s="74"/>
      <c r="J839" s="54"/>
      <c r="K839" s="39"/>
      <c r="L839" s="39">
        <v>7.1</v>
      </c>
      <c r="M839" s="39">
        <v>0.21</v>
      </c>
      <c r="N839" s="53"/>
      <c r="O839" s="53"/>
      <c r="P839" s="53"/>
      <c r="Q839" s="53" t="e">
        <v>#N/A</v>
      </c>
      <c r="R839" s="53" t="e">
        <v>#N/A</v>
      </c>
      <c r="S839" s="53" t="e">
        <v>#N/A</v>
      </c>
      <c r="T839" s="53" t="e">
        <v>#N/A</v>
      </c>
      <c r="U839" s="56" t="e">
        <v>#N/A</v>
      </c>
      <c r="V839" s="56" t="e">
        <v>#N/A</v>
      </c>
      <c r="W839" s="53" t="e">
        <v>#N/A</v>
      </c>
      <c r="X839" s="54" t="e">
        <v>#N/A</v>
      </c>
      <c r="Y839" s="53" t="e">
        <v>#N/A</v>
      </c>
      <c r="Z839" s="56" t="e">
        <v>#N/A</v>
      </c>
      <c r="AA839" s="56" t="e">
        <v>#N/A</v>
      </c>
      <c r="AB839" s="56" t="e">
        <v>#N/A</v>
      </c>
      <c r="AC839" s="74"/>
      <c r="AD839" s="74">
        <v>0</v>
      </c>
      <c r="AE839" s="75" t="e">
        <v>#N/A</v>
      </c>
      <c r="AF839" s="75" t="e">
        <v>#N/A</v>
      </c>
      <c r="AG839" s="39"/>
      <c r="AH839" s="39"/>
      <c r="AI839" s="68"/>
    </row>
    <row r="840" spans="1:35" s="38" customFormat="1">
      <c r="A840" s="55"/>
      <c r="B840" s="66"/>
      <c r="C840" s="39"/>
      <c r="D840" s="39"/>
      <c r="E840" s="39"/>
      <c r="F840" s="31" t="s">
        <v>389</v>
      </c>
      <c r="G840" s="53"/>
      <c r="H840" s="73"/>
      <c r="I840" s="74"/>
      <c r="J840" s="54"/>
      <c r="K840" s="39"/>
      <c r="L840" s="39">
        <v>7.1</v>
      </c>
      <c r="M840" s="39">
        <v>0.21</v>
      </c>
      <c r="N840" s="53"/>
      <c r="O840" s="53"/>
      <c r="P840" s="53"/>
      <c r="Q840" s="53" t="e">
        <v>#N/A</v>
      </c>
      <c r="R840" s="53" t="e">
        <v>#N/A</v>
      </c>
      <c r="S840" s="53" t="e">
        <v>#N/A</v>
      </c>
      <c r="T840" s="53" t="e">
        <v>#N/A</v>
      </c>
      <c r="U840" s="56" t="e">
        <v>#N/A</v>
      </c>
      <c r="V840" s="56" t="e">
        <v>#N/A</v>
      </c>
      <c r="W840" s="53" t="e">
        <v>#N/A</v>
      </c>
      <c r="X840" s="54" t="e">
        <v>#N/A</v>
      </c>
      <c r="Y840" s="53" t="e">
        <v>#N/A</v>
      </c>
      <c r="Z840" s="56" t="e">
        <v>#N/A</v>
      </c>
      <c r="AA840" s="56" t="e">
        <v>#N/A</v>
      </c>
      <c r="AB840" s="56" t="e">
        <v>#N/A</v>
      </c>
      <c r="AC840" s="74"/>
      <c r="AD840" s="74">
        <v>0</v>
      </c>
      <c r="AE840" s="75" t="e">
        <v>#N/A</v>
      </c>
      <c r="AF840" s="75" t="e">
        <v>#N/A</v>
      </c>
      <c r="AG840" s="39"/>
      <c r="AH840" s="39"/>
      <c r="AI840" s="68"/>
    </row>
    <row r="841" spans="1:35" s="38" customFormat="1">
      <c r="A841" s="50"/>
      <c r="B841" s="66"/>
      <c r="C841" s="39"/>
      <c r="D841" s="39"/>
      <c r="E841" s="39"/>
      <c r="F841" s="31" t="s">
        <v>390</v>
      </c>
      <c r="G841" s="48"/>
      <c r="H841" s="73"/>
      <c r="I841" s="74"/>
      <c r="J841" s="49"/>
      <c r="K841" s="39"/>
      <c r="L841" s="39">
        <v>7.1</v>
      </c>
      <c r="M841" s="39">
        <v>0.21</v>
      </c>
      <c r="N841" s="48"/>
      <c r="O841" s="48"/>
      <c r="P841" s="48"/>
      <c r="Q841" s="48" t="e">
        <v>#N/A</v>
      </c>
      <c r="R841" s="48" t="e">
        <v>#N/A</v>
      </c>
      <c r="S841" s="48" t="e">
        <v>#N/A</v>
      </c>
      <c r="T841" s="48" t="e">
        <v>#N/A</v>
      </c>
      <c r="U841" s="51" t="e">
        <v>#N/A</v>
      </c>
      <c r="V841" s="51" t="e">
        <v>#N/A</v>
      </c>
      <c r="W841" s="48" t="e">
        <v>#N/A</v>
      </c>
      <c r="X841" s="49" t="e">
        <v>#N/A</v>
      </c>
      <c r="Y841" s="48" t="e">
        <v>#N/A</v>
      </c>
      <c r="Z841" s="51" t="e">
        <v>#N/A</v>
      </c>
      <c r="AA841" s="51" t="e">
        <v>#N/A</v>
      </c>
      <c r="AB841" s="51" t="e">
        <v>#N/A</v>
      </c>
      <c r="AC841" s="74"/>
      <c r="AD841" s="74">
        <v>0</v>
      </c>
      <c r="AE841" s="75" t="e">
        <v>#N/A</v>
      </c>
      <c r="AF841" s="75" t="e">
        <v>#N/A</v>
      </c>
      <c r="AG841" s="39"/>
      <c r="AH841" s="39"/>
      <c r="AI841" s="68"/>
    </row>
    <row r="842" spans="1:35" s="38" customFormat="1">
      <c r="A842" s="43">
        <v>176</v>
      </c>
      <c r="B842" s="66" t="s">
        <v>784</v>
      </c>
      <c r="C842" s="39"/>
      <c r="D842" s="39"/>
      <c r="E842" s="39" t="s">
        <v>722</v>
      </c>
      <c r="F842" s="31" t="s">
        <v>382</v>
      </c>
      <c r="G842" s="41">
        <v>17.74148169798103</v>
      </c>
      <c r="H842" s="73">
        <v>1.7887606932231686</v>
      </c>
      <c r="I842" s="74">
        <v>196</v>
      </c>
      <c r="J842" s="42">
        <v>1</v>
      </c>
      <c r="K842" s="39" t="s">
        <v>541</v>
      </c>
      <c r="L842" s="39">
        <v>6.2</v>
      </c>
      <c r="M842" s="39">
        <v>0.53</v>
      </c>
      <c r="N842" s="41">
        <v>0.66300000000000003</v>
      </c>
      <c r="O842" s="41">
        <v>2.21</v>
      </c>
      <c r="P842" s="41">
        <v>9.65</v>
      </c>
      <c r="Q842" s="41">
        <v>2.3818498145695015</v>
      </c>
      <c r="R842" s="41">
        <v>1.6513384046327557</v>
      </c>
      <c r="S842" s="41">
        <v>2.5766985754223342</v>
      </c>
      <c r="T842" s="41">
        <v>1.8293552963569479</v>
      </c>
      <c r="U842" s="44">
        <v>81.660558093396006</v>
      </c>
      <c r="V842" s="44">
        <v>116.41015092532501</v>
      </c>
      <c r="W842" s="41">
        <v>0.6589576520946151</v>
      </c>
      <c r="X842" s="42">
        <v>60.607574870186475</v>
      </c>
      <c r="Y842" s="41">
        <v>-0.11314704927839055</v>
      </c>
      <c r="Z842" s="44">
        <v>15.032096183861519</v>
      </c>
      <c r="AA842" s="44">
        <v>5.0930723420174457</v>
      </c>
      <c r="AB842" s="44">
        <v>3.9761403206562016</v>
      </c>
      <c r="AC842" s="74">
        <v>0</v>
      </c>
      <c r="AD842" s="74">
        <v>50</v>
      </c>
      <c r="AE842" s="75">
        <v>135</v>
      </c>
      <c r="AF842" s="75" t="s">
        <v>879</v>
      </c>
      <c r="AG842" s="39" t="s">
        <v>533</v>
      </c>
      <c r="AH842" s="39" t="s">
        <v>533</v>
      </c>
      <c r="AI842" s="68" t="s">
        <v>831</v>
      </c>
    </row>
    <row r="843" spans="1:35" s="38" customFormat="1">
      <c r="A843" s="55"/>
      <c r="B843" s="66"/>
      <c r="C843" s="39"/>
      <c r="D843" s="39"/>
      <c r="E843" s="39"/>
      <c r="F843" s="31" t="s">
        <v>383</v>
      </c>
      <c r="G843" s="53"/>
      <c r="H843" s="73"/>
      <c r="I843" s="74"/>
      <c r="J843" s="54"/>
      <c r="K843" s="39"/>
      <c r="L843" s="39">
        <v>6.2</v>
      </c>
      <c r="M843" s="39">
        <v>0.53</v>
      </c>
      <c r="N843" s="53"/>
      <c r="O843" s="53"/>
      <c r="P843" s="53"/>
      <c r="Q843" s="53" t="e">
        <v>#N/A</v>
      </c>
      <c r="R843" s="53" t="e">
        <v>#N/A</v>
      </c>
      <c r="S843" s="53" t="e">
        <v>#N/A</v>
      </c>
      <c r="T843" s="53" t="e">
        <v>#N/A</v>
      </c>
      <c r="U843" s="56" t="e">
        <v>#N/A</v>
      </c>
      <c r="V843" s="56" t="e">
        <v>#N/A</v>
      </c>
      <c r="W843" s="53" t="e">
        <v>#N/A</v>
      </c>
      <c r="X843" s="54" t="e">
        <v>#N/A</v>
      </c>
      <c r="Y843" s="53" t="e">
        <v>#N/A</v>
      </c>
      <c r="Z843" s="56" t="e">
        <v>#N/A</v>
      </c>
      <c r="AA843" s="56" t="e">
        <v>#N/A</v>
      </c>
      <c r="AB843" s="56" t="e">
        <v>#N/A</v>
      </c>
      <c r="AC843" s="74"/>
      <c r="AD843" s="74">
        <v>0</v>
      </c>
      <c r="AE843" s="75" t="e">
        <v>#N/A</v>
      </c>
      <c r="AF843" s="75" t="e">
        <v>#N/A</v>
      </c>
      <c r="AG843" s="39"/>
      <c r="AH843" s="39"/>
      <c r="AI843" s="68"/>
    </row>
    <row r="844" spans="1:35" s="38" customFormat="1">
      <c r="A844" s="55"/>
      <c r="B844" s="66"/>
      <c r="C844" s="39"/>
      <c r="D844" s="39"/>
      <c r="E844" s="39"/>
      <c r="F844" s="31" t="s">
        <v>384</v>
      </c>
      <c r="G844" s="53"/>
      <c r="H844" s="73"/>
      <c r="I844" s="74"/>
      <c r="J844" s="54"/>
      <c r="K844" s="39"/>
      <c r="L844" s="39">
        <v>6.2</v>
      </c>
      <c r="M844" s="39">
        <v>0.53</v>
      </c>
      <c r="N844" s="53"/>
      <c r="O844" s="53"/>
      <c r="P844" s="53"/>
      <c r="Q844" s="53" t="e">
        <v>#N/A</v>
      </c>
      <c r="R844" s="53" t="e">
        <v>#N/A</v>
      </c>
      <c r="S844" s="53" t="e">
        <v>#N/A</v>
      </c>
      <c r="T844" s="53" t="e">
        <v>#N/A</v>
      </c>
      <c r="U844" s="56" t="e">
        <v>#N/A</v>
      </c>
      <c r="V844" s="56" t="e">
        <v>#N/A</v>
      </c>
      <c r="W844" s="53" t="e">
        <v>#N/A</v>
      </c>
      <c r="X844" s="54" t="e">
        <v>#N/A</v>
      </c>
      <c r="Y844" s="53" t="e">
        <v>#N/A</v>
      </c>
      <c r="Z844" s="56" t="e">
        <v>#N/A</v>
      </c>
      <c r="AA844" s="56" t="e">
        <v>#N/A</v>
      </c>
      <c r="AB844" s="56" t="e">
        <v>#N/A</v>
      </c>
      <c r="AC844" s="74"/>
      <c r="AD844" s="74">
        <v>0</v>
      </c>
      <c r="AE844" s="75" t="e">
        <v>#N/A</v>
      </c>
      <c r="AF844" s="75" t="e">
        <v>#N/A</v>
      </c>
      <c r="AG844" s="39"/>
      <c r="AH844" s="39"/>
      <c r="AI844" s="68"/>
    </row>
    <row r="845" spans="1:35" s="38" customFormat="1">
      <c r="A845" s="55"/>
      <c r="B845" s="66"/>
      <c r="C845" s="39"/>
      <c r="D845" s="39"/>
      <c r="E845" s="39"/>
      <c r="F845" s="31" t="s">
        <v>385</v>
      </c>
      <c r="G845" s="53"/>
      <c r="H845" s="73"/>
      <c r="I845" s="74"/>
      <c r="J845" s="54"/>
      <c r="K845" s="39"/>
      <c r="L845" s="39">
        <v>6.2</v>
      </c>
      <c r="M845" s="39">
        <v>0.53</v>
      </c>
      <c r="N845" s="53"/>
      <c r="O845" s="53"/>
      <c r="P845" s="53"/>
      <c r="Q845" s="53" t="e">
        <v>#N/A</v>
      </c>
      <c r="R845" s="53" t="e">
        <v>#N/A</v>
      </c>
      <c r="S845" s="53" t="e">
        <v>#N/A</v>
      </c>
      <c r="T845" s="53" t="e">
        <v>#N/A</v>
      </c>
      <c r="U845" s="56" t="e">
        <v>#N/A</v>
      </c>
      <c r="V845" s="56" t="e">
        <v>#N/A</v>
      </c>
      <c r="W845" s="53" t="e">
        <v>#N/A</v>
      </c>
      <c r="X845" s="54" t="e">
        <v>#N/A</v>
      </c>
      <c r="Y845" s="53" t="e">
        <v>#N/A</v>
      </c>
      <c r="Z845" s="56" t="e">
        <v>#N/A</v>
      </c>
      <c r="AA845" s="56" t="e">
        <v>#N/A</v>
      </c>
      <c r="AB845" s="56" t="e">
        <v>#N/A</v>
      </c>
      <c r="AC845" s="74"/>
      <c r="AD845" s="74">
        <v>0</v>
      </c>
      <c r="AE845" s="75" t="e">
        <v>#N/A</v>
      </c>
      <c r="AF845" s="75" t="e">
        <v>#N/A</v>
      </c>
      <c r="AG845" s="39"/>
      <c r="AH845" s="39"/>
      <c r="AI845" s="68"/>
    </row>
    <row r="846" spans="1:35" s="38" customFormat="1">
      <c r="A846" s="55"/>
      <c r="B846" s="66"/>
      <c r="C846" s="39"/>
      <c r="D846" s="39"/>
      <c r="E846" s="39"/>
      <c r="F846" s="31" t="s">
        <v>386</v>
      </c>
      <c r="G846" s="53"/>
      <c r="H846" s="73"/>
      <c r="I846" s="74"/>
      <c r="J846" s="54"/>
      <c r="K846" s="39"/>
      <c r="L846" s="39">
        <v>6.2</v>
      </c>
      <c r="M846" s="39">
        <v>0.53</v>
      </c>
      <c r="N846" s="53"/>
      <c r="O846" s="53"/>
      <c r="P846" s="53"/>
      <c r="Q846" s="53" t="e">
        <v>#N/A</v>
      </c>
      <c r="R846" s="53" t="e">
        <v>#N/A</v>
      </c>
      <c r="S846" s="53" t="e">
        <v>#N/A</v>
      </c>
      <c r="T846" s="53" t="e">
        <v>#N/A</v>
      </c>
      <c r="U846" s="56" t="e">
        <v>#N/A</v>
      </c>
      <c r="V846" s="56" t="e">
        <v>#N/A</v>
      </c>
      <c r="W846" s="53" t="e">
        <v>#N/A</v>
      </c>
      <c r="X846" s="54" t="e">
        <v>#N/A</v>
      </c>
      <c r="Y846" s="53" t="e">
        <v>#N/A</v>
      </c>
      <c r="Z846" s="56" t="e">
        <v>#N/A</v>
      </c>
      <c r="AA846" s="56" t="e">
        <v>#N/A</v>
      </c>
      <c r="AB846" s="56" t="e">
        <v>#N/A</v>
      </c>
      <c r="AC846" s="74"/>
      <c r="AD846" s="74">
        <v>0</v>
      </c>
      <c r="AE846" s="75" t="e">
        <v>#N/A</v>
      </c>
      <c r="AF846" s="75" t="e">
        <v>#N/A</v>
      </c>
      <c r="AG846" s="39"/>
      <c r="AH846" s="39"/>
      <c r="AI846" s="68"/>
    </row>
    <row r="847" spans="1:35" s="38" customFormat="1">
      <c r="A847" s="55"/>
      <c r="B847" s="66"/>
      <c r="C847" s="39"/>
      <c r="D847" s="39"/>
      <c r="E847" s="39"/>
      <c r="F847" s="31" t="s">
        <v>387</v>
      </c>
      <c r="G847" s="53"/>
      <c r="H847" s="73"/>
      <c r="I847" s="74"/>
      <c r="J847" s="54"/>
      <c r="K847" s="39"/>
      <c r="L847" s="39">
        <v>6.2</v>
      </c>
      <c r="M847" s="39">
        <v>0.53</v>
      </c>
      <c r="N847" s="53"/>
      <c r="O847" s="53"/>
      <c r="P847" s="53"/>
      <c r="Q847" s="53" t="e">
        <v>#N/A</v>
      </c>
      <c r="R847" s="53" t="e">
        <v>#N/A</v>
      </c>
      <c r="S847" s="53" t="e">
        <v>#N/A</v>
      </c>
      <c r="T847" s="53" t="e">
        <v>#N/A</v>
      </c>
      <c r="U847" s="56" t="e">
        <v>#N/A</v>
      </c>
      <c r="V847" s="56" t="e">
        <v>#N/A</v>
      </c>
      <c r="W847" s="53" t="e">
        <v>#N/A</v>
      </c>
      <c r="X847" s="54" t="e">
        <v>#N/A</v>
      </c>
      <c r="Y847" s="53" t="e">
        <v>#N/A</v>
      </c>
      <c r="Z847" s="56" t="e">
        <v>#N/A</v>
      </c>
      <c r="AA847" s="56" t="e">
        <v>#N/A</v>
      </c>
      <c r="AB847" s="56" t="e">
        <v>#N/A</v>
      </c>
      <c r="AC847" s="74"/>
      <c r="AD847" s="74">
        <v>0</v>
      </c>
      <c r="AE847" s="75" t="e">
        <v>#N/A</v>
      </c>
      <c r="AF847" s="75" t="e">
        <v>#N/A</v>
      </c>
      <c r="AG847" s="39"/>
      <c r="AH847" s="39"/>
      <c r="AI847" s="68"/>
    </row>
    <row r="848" spans="1:35" s="38" customFormat="1">
      <c r="A848" s="55"/>
      <c r="B848" s="66"/>
      <c r="C848" s="39"/>
      <c r="D848" s="39"/>
      <c r="E848" s="39"/>
      <c r="F848" s="31" t="s">
        <v>388</v>
      </c>
      <c r="G848" s="53"/>
      <c r="H848" s="73"/>
      <c r="I848" s="74"/>
      <c r="J848" s="54"/>
      <c r="K848" s="39"/>
      <c r="L848" s="39">
        <v>6.2</v>
      </c>
      <c r="M848" s="39">
        <v>0.53</v>
      </c>
      <c r="N848" s="53"/>
      <c r="O848" s="53"/>
      <c r="P848" s="53"/>
      <c r="Q848" s="53" t="e">
        <v>#N/A</v>
      </c>
      <c r="R848" s="53" t="e">
        <v>#N/A</v>
      </c>
      <c r="S848" s="53" t="e">
        <v>#N/A</v>
      </c>
      <c r="T848" s="53" t="e">
        <v>#N/A</v>
      </c>
      <c r="U848" s="56" t="e">
        <v>#N/A</v>
      </c>
      <c r="V848" s="56" t="e">
        <v>#N/A</v>
      </c>
      <c r="W848" s="53" t="e">
        <v>#N/A</v>
      </c>
      <c r="X848" s="54" t="e">
        <v>#N/A</v>
      </c>
      <c r="Y848" s="53" t="e">
        <v>#N/A</v>
      </c>
      <c r="Z848" s="56" t="e">
        <v>#N/A</v>
      </c>
      <c r="AA848" s="56" t="e">
        <v>#N/A</v>
      </c>
      <c r="AB848" s="56" t="e">
        <v>#N/A</v>
      </c>
      <c r="AC848" s="74"/>
      <c r="AD848" s="74">
        <v>0</v>
      </c>
      <c r="AE848" s="75" t="e">
        <v>#N/A</v>
      </c>
      <c r="AF848" s="75" t="e">
        <v>#N/A</v>
      </c>
      <c r="AG848" s="39"/>
      <c r="AH848" s="39"/>
      <c r="AI848" s="68"/>
    </row>
    <row r="849" spans="1:35" s="38" customFormat="1">
      <c r="A849" s="55"/>
      <c r="B849" s="66"/>
      <c r="C849" s="39"/>
      <c r="D849" s="39"/>
      <c r="E849" s="39"/>
      <c r="F849" s="31" t="s">
        <v>389</v>
      </c>
      <c r="G849" s="53"/>
      <c r="H849" s="73"/>
      <c r="I849" s="74"/>
      <c r="J849" s="54"/>
      <c r="K849" s="39"/>
      <c r="L849" s="39">
        <v>6.2</v>
      </c>
      <c r="M849" s="39">
        <v>0.53</v>
      </c>
      <c r="N849" s="53"/>
      <c r="O849" s="53"/>
      <c r="P849" s="53"/>
      <c r="Q849" s="53" t="e">
        <v>#N/A</v>
      </c>
      <c r="R849" s="53" t="e">
        <v>#N/A</v>
      </c>
      <c r="S849" s="53" t="e">
        <v>#N/A</v>
      </c>
      <c r="T849" s="53" t="e">
        <v>#N/A</v>
      </c>
      <c r="U849" s="56" t="e">
        <v>#N/A</v>
      </c>
      <c r="V849" s="56" t="e">
        <v>#N/A</v>
      </c>
      <c r="W849" s="53" t="e">
        <v>#N/A</v>
      </c>
      <c r="X849" s="54" t="e">
        <v>#N/A</v>
      </c>
      <c r="Y849" s="53" t="e">
        <v>#N/A</v>
      </c>
      <c r="Z849" s="56" t="e">
        <v>#N/A</v>
      </c>
      <c r="AA849" s="56" t="e">
        <v>#N/A</v>
      </c>
      <c r="AB849" s="56" t="e">
        <v>#N/A</v>
      </c>
      <c r="AC849" s="74"/>
      <c r="AD849" s="74">
        <v>0</v>
      </c>
      <c r="AE849" s="75" t="e">
        <v>#N/A</v>
      </c>
      <c r="AF849" s="75" t="e">
        <v>#N/A</v>
      </c>
      <c r="AG849" s="39"/>
      <c r="AH849" s="39"/>
      <c r="AI849" s="68"/>
    </row>
    <row r="850" spans="1:35" s="38" customFormat="1">
      <c r="A850" s="50"/>
      <c r="B850" s="66"/>
      <c r="C850" s="39"/>
      <c r="D850" s="39"/>
      <c r="E850" s="39"/>
      <c r="F850" s="31" t="s">
        <v>390</v>
      </c>
      <c r="G850" s="48"/>
      <c r="H850" s="73"/>
      <c r="I850" s="74"/>
      <c r="J850" s="49"/>
      <c r="K850" s="39"/>
      <c r="L850" s="39">
        <v>6.2</v>
      </c>
      <c r="M850" s="39">
        <v>0.53</v>
      </c>
      <c r="N850" s="48"/>
      <c r="O850" s="48"/>
      <c r="P850" s="48"/>
      <c r="Q850" s="48" t="e">
        <v>#N/A</v>
      </c>
      <c r="R850" s="48" t="e">
        <v>#N/A</v>
      </c>
      <c r="S850" s="48" t="e">
        <v>#N/A</v>
      </c>
      <c r="T850" s="48" t="e">
        <v>#N/A</v>
      </c>
      <c r="U850" s="51" t="e">
        <v>#N/A</v>
      </c>
      <c r="V850" s="51" t="e">
        <v>#N/A</v>
      </c>
      <c r="W850" s="48" t="e">
        <v>#N/A</v>
      </c>
      <c r="X850" s="49" t="e">
        <v>#N/A</v>
      </c>
      <c r="Y850" s="48" t="e">
        <v>#N/A</v>
      </c>
      <c r="Z850" s="51" t="e">
        <v>#N/A</v>
      </c>
      <c r="AA850" s="51" t="e">
        <v>#N/A</v>
      </c>
      <c r="AB850" s="51" t="e">
        <v>#N/A</v>
      </c>
      <c r="AC850" s="74"/>
      <c r="AD850" s="74">
        <v>0</v>
      </c>
      <c r="AE850" s="75" t="e">
        <v>#N/A</v>
      </c>
      <c r="AF850" s="75" t="e">
        <v>#N/A</v>
      </c>
      <c r="AG850" s="39"/>
      <c r="AH850" s="39"/>
      <c r="AI850" s="68"/>
    </row>
    <row r="851" spans="1:35" s="38" customFormat="1">
      <c r="A851" s="43">
        <v>177</v>
      </c>
      <c r="B851" s="66" t="s">
        <v>784</v>
      </c>
      <c r="C851" s="39"/>
      <c r="D851" s="39"/>
      <c r="E851" s="39" t="s">
        <v>723</v>
      </c>
      <c r="F851" s="31" t="s">
        <v>382</v>
      </c>
      <c r="G851" s="41">
        <v>17.74148169798103</v>
      </c>
      <c r="H851" s="73">
        <v>1.7887606932231686</v>
      </c>
      <c r="I851" s="74">
        <v>196</v>
      </c>
      <c r="J851" s="42">
        <v>1</v>
      </c>
      <c r="K851" s="39" t="s">
        <v>530</v>
      </c>
      <c r="L851" s="39">
        <v>6.2</v>
      </c>
      <c r="M851" s="39">
        <v>0.31</v>
      </c>
      <c r="N851" s="41">
        <v>0.57099999999999995</v>
      </c>
      <c r="O851" s="41">
        <v>1.18</v>
      </c>
      <c r="P851" s="41">
        <v>7.52</v>
      </c>
      <c r="Q851" s="41">
        <v>0.77544026855644388</v>
      </c>
      <c r="R851" s="41">
        <v>1.6513384046327557</v>
      </c>
      <c r="S851" s="41">
        <v>2.6832061943732008</v>
      </c>
      <c r="T851" s="41">
        <v>1.9858466175800231</v>
      </c>
      <c r="U851" s="44">
        <v>54.483008025862702</v>
      </c>
      <c r="V851" s="44">
        <v>100.90187782092704</v>
      </c>
      <c r="W851" s="41">
        <v>0.83594451288614346</v>
      </c>
      <c r="X851" s="42">
        <v>55.284422140755595</v>
      </c>
      <c r="Y851" s="41">
        <v>-7.8955475642967954E-2</v>
      </c>
      <c r="Z851" s="44">
        <v>7.556290086303564</v>
      </c>
      <c r="AA851" s="44">
        <v>0.79042604719813214</v>
      </c>
      <c r="AB851" s="45" t="s">
        <v>767</v>
      </c>
      <c r="AC851" s="74">
        <v>0</v>
      </c>
      <c r="AD851" s="74">
        <v>0</v>
      </c>
      <c r="AE851" s="75">
        <v>75</v>
      </c>
      <c r="AF851" s="75" t="s">
        <v>844</v>
      </c>
      <c r="AG851" s="39" t="s">
        <v>533</v>
      </c>
      <c r="AH851" s="39" t="s">
        <v>533</v>
      </c>
      <c r="AI851" s="68" t="s">
        <v>831</v>
      </c>
    </row>
    <row r="852" spans="1:35" s="38" customFormat="1">
      <c r="A852" s="55"/>
      <c r="B852" s="66"/>
      <c r="C852" s="39"/>
      <c r="D852" s="39"/>
      <c r="E852" s="39"/>
      <c r="F852" s="31" t="s">
        <v>383</v>
      </c>
      <c r="G852" s="53"/>
      <c r="H852" s="73"/>
      <c r="I852" s="74"/>
      <c r="J852" s="54"/>
      <c r="K852" s="39"/>
      <c r="L852" s="39">
        <v>6.2</v>
      </c>
      <c r="M852" s="39">
        <v>0.31</v>
      </c>
      <c r="N852" s="53"/>
      <c r="O852" s="53"/>
      <c r="P852" s="53"/>
      <c r="Q852" s="53" t="e">
        <v>#N/A</v>
      </c>
      <c r="R852" s="53" t="e">
        <v>#N/A</v>
      </c>
      <c r="S852" s="53" t="e">
        <v>#N/A</v>
      </c>
      <c r="T852" s="53" t="e">
        <v>#N/A</v>
      </c>
      <c r="U852" s="56" t="e">
        <v>#N/A</v>
      </c>
      <c r="V852" s="56" t="e">
        <v>#N/A</v>
      </c>
      <c r="W852" s="53" t="e">
        <v>#N/A</v>
      </c>
      <c r="X852" s="54" t="e">
        <v>#N/A</v>
      </c>
      <c r="Y852" s="53" t="e">
        <v>#N/A</v>
      </c>
      <c r="Z852" s="56" t="e">
        <v>#N/A</v>
      </c>
      <c r="AA852" s="56" t="e">
        <v>#N/A</v>
      </c>
      <c r="AB852" s="56" t="e">
        <v>#N/A</v>
      </c>
      <c r="AC852" s="74"/>
      <c r="AD852" s="74">
        <v>0</v>
      </c>
      <c r="AE852" s="75" t="e">
        <v>#N/A</v>
      </c>
      <c r="AF852" s="75" t="e">
        <v>#N/A</v>
      </c>
      <c r="AG852" s="39"/>
      <c r="AH852" s="39"/>
      <c r="AI852" s="68"/>
    </row>
    <row r="853" spans="1:35" s="38" customFormat="1">
      <c r="A853" s="55"/>
      <c r="B853" s="66"/>
      <c r="C853" s="39"/>
      <c r="D853" s="39"/>
      <c r="E853" s="39"/>
      <c r="F853" s="31" t="s">
        <v>384</v>
      </c>
      <c r="G853" s="53"/>
      <c r="H853" s="73"/>
      <c r="I853" s="74"/>
      <c r="J853" s="54"/>
      <c r="K853" s="39"/>
      <c r="L853" s="39">
        <v>6.2</v>
      </c>
      <c r="M853" s="39">
        <v>0.31</v>
      </c>
      <c r="N853" s="53"/>
      <c r="O853" s="53"/>
      <c r="P853" s="53"/>
      <c r="Q853" s="53" t="e">
        <v>#N/A</v>
      </c>
      <c r="R853" s="53" t="e">
        <v>#N/A</v>
      </c>
      <c r="S853" s="53" t="e">
        <v>#N/A</v>
      </c>
      <c r="T853" s="53" t="e">
        <v>#N/A</v>
      </c>
      <c r="U853" s="56" t="e">
        <v>#N/A</v>
      </c>
      <c r="V853" s="56" t="e">
        <v>#N/A</v>
      </c>
      <c r="W853" s="53" t="e">
        <v>#N/A</v>
      </c>
      <c r="X853" s="54" t="e">
        <v>#N/A</v>
      </c>
      <c r="Y853" s="53" t="e">
        <v>#N/A</v>
      </c>
      <c r="Z853" s="56" t="e">
        <v>#N/A</v>
      </c>
      <c r="AA853" s="56" t="e">
        <v>#N/A</v>
      </c>
      <c r="AB853" s="56" t="e">
        <v>#N/A</v>
      </c>
      <c r="AC853" s="74"/>
      <c r="AD853" s="74">
        <v>0</v>
      </c>
      <c r="AE853" s="75" t="e">
        <v>#N/A</v>
      </c>
      <c r="AF853" s="75" t="e">
        <v>#N/A</v>
      </c>
      <c r="AG853" s="39"/>
      <c r="AH853" s="39"/>
      <c r="AI853" s="68"/>
    </row>
    <row r="854" spans="1:35" s="38" customFormat="1">
      <c r="A854" s="55"/>
      <c r="B854" s="66"/>
      <c r="C854" s="39"/>
      <c r="D854" s="39"/>
      <c r="E854" s="39"/>
      <c r="F854" s="31" t="s">
        <v>385</v>
      </c>
      <c r="G854" s="53"/>
      <c r="H854" s="73"/>
      <c r="I854" s="74"/>
      <c r="J854" s="54"/>
      <c r="K854" s="39"/>
      <c r="L854" s="39">
        <v>6.2</v>
      </c>
      <c r="M854" s="39">
        <v>0.31</v>
      </c>
      <c r="N854" s="53"/>
      <c r="O854" s="53"/>
      <c r="P854" s="53"/>
      <c r="Q854" s="53" t="e">
        <v>#N/A</v>
      </c>
      <c r="R854" s="53" t="e">
        <v>#N/A</v>
      </c>
      <c r="S854" s="53" t="e">
        <v>#N/A</v>
      </c>
      <c r="T854" s="53" t="e">
        <v>#N/A</v>
      </c>
      <c r="U854" s="56" t="e">
        <v>#N/A</v>
      </c>
      <c r="V854" s="56" t="e">
        <v>#N/A</v>
      </c>
      <c r="W854" s="53" t="e">
        <v>#N/A</v>
      </c>
      <c r="X854" s="54" t="e">
        <v>#N/A</v>
      </c>
      <c r="Y854" s="53" t="e">
        <v>#N/A</v>
      </c>
      <c r="Z854" s="56" t="e">
        <v>#N/A</v>
      </c>
      <c r="AA854" s="56" t="e">
        <v>#N/A</v>
      </c>
      <c r="AB854" s="56" t="e">
        <v>#N/A</v>
      </c>
      <c r="AC854" s="74"/>
      <c r="AD854" s="74">
        <v>0</v>
      </c>
      <c r="AE854" s="75" t="e">
        <v>#N/A</v>
      </c>
      <c r="AF854" s="75" t="e">
        <v>#N/A</v>
      </c>
      <c r="AG854" s="39"/>
      <c r="AH854" s="39"/>
      <c r="AI854" s="68"/>
    </row>
    <row r="855" spans="1:35" s="38" customFormat="1">
      <c r="A855" s="55"/>
      <c r="B855" s="66"/>
      <c r="C855" s="39"/>
      <c r="D855" s="39"/>
      <c r="E855" s="39"/>
      <c r="F855" s="31" t="s">
        <v>386</v>
      </c>
      <c r="G855" s="53"/>
      <c r="H855" s="73"/>
      <c r="I855" s="74"/>
      <c r="J855" s="54"/>
      <c r="K855" s="39"/>
      <c r="L855" s="39">
        <v>6.2</v>
      </c>
      <c r="M855" s="39">
        <v>0.31</v>
      </c>
      <c r="N855" s="53"/>
      <c r="O855" s="53"/>
      <c r="P855" s="53"/>
      <c r="Q855" s="53" t="e">
        <v>#N/A</v>
      </c>
      <c r="R855" s="53" t="e">
        <v>#N/A</v>
      </c>
      <c r="S855" s="53" t="e">
        <v>#N/A</v>
      </c>
      <c r="T855" s="53" t="e">
        <v>#N/A</v>
      </c>
      <c r="U855" s="56" t="e">
        <v>#N/A</v>
      </c>
      <c r="V855" s="56" t="e">
        <v>#N/A</v>
      </c>
      <c r="W855" s="53" t="e">
        <v>#N/A</v>
      </c>
      <c r="X855" s="54" t="e">
        <v>#N/A</v>
      </c>
      <c r="Y855" s="53" t="e">
        <v>#N/A</v>
      </c>
      <c r="Z855" s="56" t="e">
        <v>#N/A</v>
      </c>
      <c r="AA855" s="56" t="e">
        <v>#N/A</v>
      </c>
      <c r="AB855" s="56" t="e">
        <v>#N/A</v>
      </c>
      <c r="AC855" s="74"/>
      <c r="AD855" s="74">
        <v>0</v>
      </c>
      <c r="AE855" s="75" t="e">
        <v>#N/A</v>
      </c>
      <c r="AF855" s="75" t="e">
        <v>#N/A</v>
      </c>
      <c r="AG855" s="39"/>
      <c r="AH855" s="39"/>
      <c r="AI855" s="68"/>
    </row>
    <row r="856" spans="1:35" s="38" customFormat="1">
      <c r="A856" s="55"/>
      <c r="B856" s="66"/>
      <c r="C856" s="39"/>
      <c r="D856" s="39"/>
      <c r="E856" s="39"/>
      <c r="F856" s="31" t="s">
        <v>387</v>
      </c>
      <c r="G856" s="53"/>
      <c r="H856" s="73"/>
      <c r="I856" s="74"/>
      <c r="J856" s="54"/>
      <c r="K856" s="39"/>
      <c r="L856" s="39">
        <v>6.2</v>
      </c>
      <c r="M856" s="39">
        <v>0.31</v>
      </c>
      <c r="N856" s="53"/>
      <c r="O856" s="53"/>
      <c r="P856" s="53"/>
      <c r="Q856" s="53" t="e">
        <v>#N/A</v>
      </c>
      <c r="R856" s="53" t="e">
        <v>#N/A</v>
      </c>
      <c r="S856" s="53" t="e">
        <v>#N/A</v>
      </c>
      <c r="T856" s="53" t="e">
        <v>#N/A</v>
      </c>
      <c r="U856" s="56" t="e">
        <v>#N/A</v>
      </c>
      <c r="V856" s="56" t="e">
        <v>#N/A</v>
      </c>
      <c r="W856" s="53" t="e">
        <v>#N/A</v>
      </c>
      <c r="X856" s="54" t="e">
        <v>#N/A</v>
      </c>
      <c r="Y856" s="53" t="e">
        <v>#N/A</v>
      </c>
      <c r="Z856" s="56" t="e">
        <v>#N/A</v>
      </c>
      <c r="AA856" s="56" t="e">
        <v>#N/A</v>
      </c>
      <c r="AB856" s="56" t="e">
        <v>#N/A</v>
      </c>
      <c r="AC856" s="74"/>
      <c r="AD856" s="74">
        <v>0</v>
      </c>
      <c r="AE856" s="75" t="e">
        <v>#N/A</v>
      </c>
      <c r="AF856" s="75" t="e">
        <v>#N/A</v>
      </c>
      <c r="AG856" s="39"/>
      <c r="AH856" s="39"/>
      <c r="AI856" s="68"/>
    </row>
    <row r="857" spans="1:35" s="38" customFormat="1">
      <c r="A857" s="55"/>
      <c r="B857" s="66"/>
      <c r="C857" s="39"/>
      <c r="D857" s="39"/>
      <c r="E857" s="39"/>
      <c r="F857" s="31" t="s">
        <v>388</v>
      </c>
      <c r="G857" s="53"/>
      <c r="H857" s="73"/>
      <c r="I857" s="74"/>
      <c r="J857" s="54"/>
      <c r="K857" s="39"/>
      <c r="L857" s="39">
        <v>6.2</v>
      </c>
      <c r="M857" s="39">
        <v>0.31</v>
      </c>
      <c r="N857" s="53"/>
      <c r="O857" s="53"/>
      <c r="P857" s="53"/>
      <c r="Q857" s="53" t="e">
        <v>#N/A</v>
      </c>
      <c r="R857" s="53" t="e">
        <v>#N/A</v>
      </c>
      <c r="S857" s="53" t="e">
        <v>#N/A</v>
      </c>
      <c r="T857" s="53" t="e">
        <v>#N/A</v>
      </c>
      <c r="U857" s="56" t="e">
        <v>#N/A</v>
      </c>
      <c r="V857" s="56" t="e">
        <v>#N/A</v>
      </c>
      <c r="W857" s="53" t="e">
        <v>#N/A</v>
      </c>
      <c r="X857" s="54" t="e">
        <v>#N/A</v>
      </c>
      <c r="Y857" s="53" t="e">
        <v>#N/A</v>
      </c>
      <c r="Z857" s="56" t="e">
        <v>#N/A</v>
      </c>
      <c r="AA857" s="56" t="e">
        <v>#N/A</v>
      </c>
      <c r="AB857" s="56" t="e">
        <v>#N/A</v>
      </c>
      <c r="AC857" s="74"/>
      <c r="AD857" s="74">
        <v>0</v>
      </c>
      <c r="AE857" s="75" t="e">
        <v>#N/A</v>
      </c>
      <c r="AF857" s="75" t="e">
        <v>#N/A</v>
      </c>
      <c r="AG857" s="39"/>
      <c r="AH857" s="39"/>
      <c r="AI857" s="68"/>
    </row>
    <row r="858" spans="1:35" s="38" customFormat="1">
      <c r="A858" s="55"/>
      <c r="B858" s="66"/>
      <c r="C858" s="39"/>
      <c r="D858" s="39"/>
      <c r="E858" s="39"/>
      <c r="F858" s="31" t="s">
        <v>389</v>
      </c>
      <c r="G858" s="53"/>
      <c r="H858" s="73"/>
      <c r="I858" s="74"/>
      <c r="J858" s="54"/>
      <c r="K858" s="39"/>
      <c r="L858" s="39">
        <v>6.2</v>
      </c>
      <c r="M858" s="39">
        <v>0.31</v>
      </c>
      <c r="N858" s="53"/>
      <c r="O858" s="53"/>
      <c r="P858" s="53"/>
      <c r="Q858" s="53" t="e">
        <v>#N/A</v>
      </c>
      <c r="R858" s="53" t="e">
        <v>#N/A</v>
      </c>
      <c r="S858" s="53" t="e">
        <v>#N/A</v>
      </c>
      <c r="T858" s="53" t="e">
        <v>#N/A</v>
      </c>
      <c r="U858" s="56" t="e">
        <v>#N/A</v>
      </c>
      <c r="V858" s="56" t="e">
        <v>#N/A</v>
      </c>
      <c r="W858" s="53" t="e">
        <v>#N/A</v>
      </c>
      <c r="X858" s="54" t="e">
        <v>#N/A</v>
      </c>
      <c r="Y858" s="53" t="e">
        <v>#N/A</v>
      </c>
      <c r="Z858" s="56" t="e">
        <v>#N/A</v>
      </c>
      <c r="AA858" s="56" t="e">
        <v>#N/A</v>
      </c>
      <c r="AB858" s="56" t="e">
        <v>#N/A</v>
      </c>
      <c r="AC858" s="74"/>
      <c r="AD858" s="74">
        <v>0</v>
      </c>
      <c r="AE858" s="75" t="e">
        <v>#N/A</v>
      </c>
      <c r="AF858" s="75" t="e">
        <v>#N/A</v>
      </c>
      <c r="AG858" s="39"/>
      <c r="AH858" s="39"/>
      <c r="AI858" s="68"/>
    </row>
    <row r="859" spans="1:35" s="38" customFormat="1">
      <c r="A859" s="50"/>
      <c r="B859" s="66"/>
      <c r="C859" s="39"/>
      <c r="D859" s="39"/>
      <c r="E859" s="39"/>
      <c r="F859" s="31" t="s">
        <v>390</v>
      </c>
      <c r="G859" s="48"/>
      <c r="H859" s="73"/>
      <c r="I859" s="74"/>
      <c r="J859" s="49"/>
      <c r="K859" s="39"/>
      <c r="L859" s="39">
        <v>6.2</v>
      </c>
      <c r="M859" s="39">
        <v>0.31</v>
      </c>
      <c r="N859" s="48"/>
      <c r="O859" s="48"/>
      <c r="P859" s="48"/>
      <c r="Q859" s="48" t="e">
        <v>#N/A</v>
      </c>
      <c r="R859" s="48" t="e">
        <v>#N/A</v>
      </c>
      <c r="S859" s="48" t="e">
        <v>#N/A</v>
      </c>
      <c r="T859" s="48" t="e">
        <v>#N/A</v>
      </c>
      <c r="U859" s="51" t="e">
        <v>#N/A</v>
      </c>
      <c r="V859" s="51" t="e">
        <v>#N/A</v>
      </c>
      <c r="W859" s="48" t="e">
        <v>#N/A</v>
      </c>
      <c r="X859" s="49" t="e">
        <v>#N/A</v>
      </c>
      <c r="Y859" s="48" t="e">
        <v>#N/A</v>
      </c>
      <c r="Z859" s="51" t="e">
        <v>#N/A</v>
      </c>
      <c r="AA859" s="51" t="e">
        <v>#N/A</v>
      </c>
      <c r="AB859" s="51" t="e">
        <v>#N/A</v>
      </c>
      <c r="AC859" s="74"/>
      <c r="AD859" s="74">
        <v>0</v>
      </c>
      <c r="AE859" s="75" t="e">
        <v>#N/A</v>
      </c>
      <c r="AF859" s="75" t="e">
        <v>#N/A</v>
      </c>
      <c r="AG859" s="39"/>
      <c r="AH859" s="39"/>
      <c r="AI859" s="68"/>
    </row>
    <row r="860" spans="1:35" s="38" customFormat="1" ht="13.5" customHeight="1">
      <c r="A860" s="43">
        <v>178</v>
      </c>
      <c r="B860" s="78" t="s">
        <v>776</v>
      </c>
      <c r="C860" s="39">
        <v>-43.491115000000001</v>
      </c>
      <c r="D860" s="39">
        <v>172.70878400000001</v>
      </c>
      <c r="E860" s="39" t="s">
        <v>724</v>
      </c>
      <c r="F860" s="31" t="s">
        <v>391</v>
      </c>
      <c r="G860" s="41">
        <v>25.129838837525401</v>
      </c>
      <c r="H860" s="73">
        <v>1.6604479168555346</v>
      </c>
      <c r="I860" s="74">
        <v>185</v>
      </c>
      <c r="J860" s="42">
        <v>1</v>
      </c>
      <c r="K860" s="39" t="s">
        <v>540</v>
      </c>
      <c r="L860" s="39">
        <v>7.1</v>
      </c>
      <c r="M860" s="39">
        <v>0.18</v>
      </c>
      <c r="N860" s="41">
        <v>0.20100000000000001</v>
      </c>
      <c r="O860" s="41">
        <v>0.57999999999999996</v>
      </c>
      <c r="P860" s="41">
        <v>8.67</v>
      </c>
      <c r="Q860" s="41">
        <v>0.26457513110645903</v>
      </c>
      <c r="R860" s="41">
        <v>0.73484692283495345</v>
      </c>
      <c r="S860" s="41">
        <v>5.6391134054920373</v>
      </c>
      <c r="T860" s="41">
        <v>2.2584120091729707</v>
      </c>
      <c r="U860" s="44">
        <v>27.840149542391011</v>
      </c>
      <c r="V860" s="44">
        <v>82.967572027297308</v>
      </c>
      <c r="W860" s="41">
        <v>0.8325273005698911</v>
      </c>
      <c r="X860" s="42">
        <v>49.250343619538221</v>
      </c>
      <c r="Y860" s="41">
        <v>-3.2896133343618489E-2</v>
      </c>
      <c r="Z860" s="44">
        <v>2.9563175458095929</v>
      </c>
      <c r="AA860" s="44">
        <v>0.34486676822732604</v>
      </c>
      <c r="AB860" s="45" t="s">
        <v>767</v>
      </c>
      <c r="AC860" s="74">
        <v>0</v>
      </c>
      <c r="AD860" s="74">
        <v>-50</v>
      </c>
      <c r="AE860" s="75">
        <v>35</v>
      </c>
      <c r="AF860" s="75" t="s">
        <v>873</v>
      </c>
      <c r="AG860" s="39" t="s">
        <v>533</v>
      </c>
      <c r="AH860" s="39" t="s">
        <v>533</v>
      </c>
      <c r="AI860" s="68" t="s">
        <v>831</v>
      </c>
    </row>
    <row r="861" spans="1:35" s="38" customFormat="1">
      <c r="A861" s="50"/>
      <c r="B861" s="78"/>
      <c r="C861" s="39"/>
      <c r="D861" s="39"/>
      <c r="E861" s="39"/>
      <c r="F861" s="31" t="s">
        <v>392</v>
      </c>
      <c r="G861" s="48"/>
      <c r="H861" s="73"/>
      <c r="I861" s="74"/>
      <c r="J861" s="49"/>
      <c r="K861" s="39"/>
      <c r="L861" s="39">
        <v>7.1</v>
      </c>
      <c r="M861" s="39">
        <v>0.18</v>
      </c>
      <c r="N861" s="48"/>
      <c r="O861" s="48"/>
      <c r="P861" s="48"/>
      <c r="Q861" s="48" t="e">
        <v>#N/A</v>
      </c>
      <c r="R861" s="48" t="e">
        <v>#N/A</v>
      </c>
      <c r="S861" s="48" t="e">
        <v>#N/A</v>
      </c>
      <c r="T861" s="48" t="e">
        <v>#N/A</v>
      </c>
      <c r="U861" s="51" t="e">
        <v>#N/A</v>
      </c>
      <c r="V861" s="51" t="e">
        <v>#N/A</v>
      </c>
      <c r="W861" s="48" t="e">
        <v>#N/A</v>
      </c>
      <c r="X861" s="49" t="e">
        <v>#N/A</v>
      </c>
      <c r="Y861" s="48" t="e">
        <v>#N/A</v>
      </c>
      <c r="Z861" s="51" t="e">
        <v>#N/A</v>
      </c>
      <c r="AA861" s="51" t="e">
        <v>#N/A</v>
      </c>
      <c r="AB861" s="51" t="e">
        <v>#N/A</v>
      </c>
      <c r="AC861" s="74"/>
      <c r="AD861" s="74">
        <v>0</v>
      </c>
      <c r="AE861" s="75" t="e">
        <v>#N/A</v>
      </c>
      <c r="AF861" s="75" t="e">
        <v>#N/A</v>
      </c>
      <c r="AG861" s="39"/>
      <c r="AH861" s="39"/>
      <c r="AI861" s="68"/>
    </row>
    <row r="862" spans="1:35" s="38" customFormat="1">
      <c r="A862" s="43">
        <v>179</v>
      </c>
      <c r="B862" s="78" t="s">
        <v>776</v>
      </c>
      <c r="C862" s="39"/>
      <c r="D862" s="39"/>
      <c r="E862" s="39" t="s">
        <v>725</v>
      </c>
      <c r="F862" s="31" t="s">
        <v>391</v>
      </c>
      <c r="G862" s="41">
        <v>25.129838837525401</v>
      </c>
      <c r="H862" s="73">
        <v>1.6604479168555346</v>
      </c>
      <c r="I862" s="74">
        <v>185</v>
      </c>
      <c r="J862" s="42">
        <v>1</v>
      </c>
      <c r="K862" s="39" t="s">
        <v>541</v>
      </c>
      <c r="L862" s="39">
        <v>6.2</v>
      </c>
      <c r="M862" s="39">
        <v>0.39</v>
      </c>
      <c r="N862" s="41">
        <v>0.52100000000000002</v>
      </c>
      <c r="O862" s="41">
        <v>1.4</v>
      </c>
      <c r="P862" s="41">
        <v>8.32</v>
      </c>
      <c r="Q862" s="41">
        <v>2.6495282598983541</v>
      </c>
      <c r="R862" s="41">
        <v>0.73484692283495345</v>
      </c>
      <c r="S862" s="41">
        <v>2.9951961538436844</v>
      </c>
      <c r="T862" s="41">
        <v>1.7760415869974386</v>
      </c>
      <c r="U862" s="44">
        <v>88.1191266778238</v>
      </c>
      <c r="V862" s="44">
        <v>115.63281583556683</v>
      </c>
      <c r="W862" s="41">
        <v>0.72413607830236493</v>
      </c>
      <c r="X862" s="42">
        <v>60.179126362821719</v>
      </c>
      <c r="Y862" s="41">
        <v>-0.11439893686520725</v>
      </c>
      <c r="Z862" s="44">
        <v>13.11426118150721</v>
      </c>
      <c r="AA862" s="44">
        <v>3.842982220929406</v>
      </c>
      <c r="AB862" s="44">
        <v>2.0610622123404045</v>
      </c>
      <c r="AC862" s="77" t="s">
        <v>819</v>
      </c>
      <c r="AD862" s="74">
        <v>0</v>
      </c>
      <c r="AE862" s="75">
        <v>160</v>
      </c>
      <c r="AF862" s="75" t="s">
        <v>880</v>
      </c>
      <c r="AG862" s="39" t="s">
        <v>533</v>
      </c>
      <c r="AH862" s="39" t="s">
        <v>533</v>
      </c>
      <c r="AI862" s="68" t="s">
        <v>831</v>
      </c>
    </row>
    <row r="863" spans="1:35" s="38" customFormat="1">
      <c r="A863" s="50"/>
      <c r="B863" s="78"/>
      <c r="C863" s="39"/>
      <c r="D863" s="39"/>
      <c r="E863" s="39"/>
      <c r="F863" s="31" t="s">
        <v>392</v>
      </c>
      <c r="G863" s="48"/>
      <c r="H863" s="73"/>
      <c r="I863" s="74"/>
      <c r="J863" s="49"/>
      <c r="K863" s="39"/>
      <c r="L863" s="39">
        <v>6.2</v>
      </c>
      <c r="M863" s="39">
        <v>0.39</v>
      </c>
      <c r="N863" s="48"/>
      <c r="O863" s="48"/>
      <c r="P863" s="48"/>
      <c r="Q863" s="48" t="e">
        <v>#N/A</v>
      </c>
      <c r="R863" s="48" t="e">
        <v>#N/A</v>
      </c>
      <c r="S863" s="48" t="e">
        <v>#N/A</v>
      </c>
      <c r="T863" s="48" t="e">
        <v>#N/A</v>
      </c>
      <c r="U863" s="51" t="e">
        <v>#N/A</v>
      </c>
      <c r="V863" s="51" t="e">
        <v>#N/A</v>
      </c>
      <c r="W863" s="48" t="e">
        <v>#N/A</v>
      </c>
      <c r="X863" s="49" t="e">
        <v>#N/A</v>
      </c>
      <c r="Y863" s="48" t="e">
        <v>#N/A</v>
      </c>
      <c r="Z863" s="51" t="e">
        <v>#N/A</v>
      </c>
      <c r="AA863" s="51" t="e">
        <v>#N/A</v>
      </c>
      <c r="AB863" s="51" t="e">
        <v>#N/A</v>
      </c>
      <c r="AC863" s="49"/>
      <c r="AD863" s="74">
        <v>0</v>
      </c>
      <c r="AE863" s="75" t="e">
        <v>#N/A</v>
      </c>
      <c r="AF863" s="75" t="e">
        <v>#N/A</v>
      </c>
      <c r="AG863" s="39"/>
      <c r="AH863" s="39"/>
      <c r="AI863" s="68"/>
    </row>
    <row r="864" spans="1:35" s="38" customFormat="1">
      <c r="A864" s="43">
        <v>180</v>
      </c>
      <c r="B864" s="78" t="s">
        <v>776</v>
      </c>
      <c r="C864" s="39"/>
      <c r="D864" s="39"/>
      <c r="E864" s="39" t="s">
        <v>726</v>
      </c>
      <c r="F864" s="31" t="s">
        <v>391</v>
      </c>
      <c r="G864" s="41">
        <v>25.129838837525401</v>
      </c>
      <c r="H864" s="73">
        <v>1.6604479168555346</v>
      </c>
      <c r="I864" s="74">
        <v>185</v>
      </c>
      <c r="J864" s="42">
        <v>1</v>
      </c>
      <c r="K864" s="39" t="s">
        <v>530</v>
      </c>
      <c r="L864" s="39">
        <v>6.2</v>
      </c>
      <c r="M864" s="39">
        <v>0.22</v>
      </c>
      <c r="N864" s="41">
        <v>0.44900000000000001</v>
      </c>
      <c r="O864" s="41">
        <v>0.91</v>
      </c>
      <c r="P864" s="41">
        <v>6.72</v>
      </c>
      <c r="Q864" s="41">
        <v>0.4</v>
      </c>
      <c r="R864" s="41">
        <v>0.73484692283495345</v>
      </c>
      <c r="S864" s="41">
        <v>5.6391134054920373</v>
      </c>
      <c r="T864" s="41">
        <v>2.2740993680623895</v>
      </c>
      <c r="U864" s="44">
        <v>28.384048430894342</v>
      </c>
      <c r="V864" s="44">
        <v>83.911742537651705</v>
      </c>
      <c r="W864" s="41">
        <v>0.82504876406594108</v>
      </c>
      <c r="X864" s="42">
        <v>50.459668428440338</v>
      </c>
      <c r="Y864" s="41">
        <v>-3.6573006857334112E-2</v>
      </c>
      <c r="Z864" s="44">
        <v>3.0838399855186163</v>
      </c>
      <c r="AA864" s="44">
        <v>0.417097223814483</v>
      </c>
      <c r="AB864" s="45" t="s">
        <v>767</v>
      </c>
      <c r="AC864" s="42">
        <v>10</v>
      </c>
      <c r="AD864" s="74">
        <v>0</v>
      </c>
      <c r="AE864" s="75">
        <v>40</v>
      </c>
      <c r="AF864" s="75" t="s">
        <v>862</v>
      </c>
      <c r="AG864" s="39" t="s">
        <v>533</v>
      </c>
      <c r="AH864" s="39" t="s">
        <v>533</v>
      </c>
      <c r="AI864" s="68" t="s">
        <v>831</v>
      </c>
    </row>
    <row r="865" spans="1:35" s="38" customFormat="1">
      <c r="A865" s="50"/>
      <c r="B865" s="78"/>
      <c r="C865" s="39"/>
      <c r="D865" s="39"/>
      <c r="E865" s="39"/>
      <c r="F865" s="31" t="s">
        <v>392</v>
      </c>
      <c r="G865" s="48"/>
      <c r="H865" s="73"/>
      <c r="I865" s="74"/>
      <c r="J865" s="49"/>
      <c r="K865" s="39"/>
      <c r="L865" s="39">
        <v>6.2</v>
      </c>
      <c r="M865" s="39">
        <v>0.22</v>
      </c>
      <c r="N865" s="48"/>
      <c r="O865" s="48"/>
      <c r="P865" s="48"/>
      <c r="Q865" s="48" t="e">
        <v>#N/A</v>
      </c>
      <c r="R865" s="48" t="e">
        <v>#N/A</v>
      </c>
      <c r="S865" s="48" t="e">
        <v>#N/A</v>
      </c>
      <c r="T865" s="48" t="e">
        <v>#N/A</v>
      </c>
      <c r="U865" s="51" t="e">
        <v>#N/A</v>
      </c>
      <c r="V865" s="51" t="e">
        <v>#N/A</v>
      </c>
      <c r="W865" s="48" t="e">
        <v>#N/A</v>
      </c>
      <c r="X865" s="49" t="e">
        <v>#N/A</v>
      </c>
      <c r="Y865" s="48" t="e">
        <v>#N/A</v>
      </c>
      <c r="Z865" s="51" t="e">
        <v>#N/A</v>
      </c>
      <c r="AA865" s="51" t="e">
        <v>#N/A</v>
      </c>
      <c r="AB865" s="51" t="e">
        <v>#N/A</v>
      </c>
      <c r="AC865" s="49"/>
      <c r="AD865" s="74">
        <v>0</v>
      </c>
      <c r="AE865" s="75" t="e">
        <v>#N/A</v>
      </c>
      <c r="AF865" s="75" t="e">
        <v>#N/A</v>
      </c>
      <c r="AG865" s="39"/>
      <c r="AH865" s="39"/>
      <c r="AI865" s="68"/>
    </row>
    <row r="866" spans="1:35" s="38" customFormat="1" ht="13.5" customHeight="1">
      <c r="A866" s="43">
        <v>181</v>
      </c>
      <c r="B866" s="78" t="s">
        <v>777</v>
      </c>
      <c r="C866" s="39">
        <v>-43.511007999999997</v>
      </c>
      <c r="D866" s="39">
        <v>172.659684</v>
      </c>
      <c r="E866" s="39" t="s">
        <v>727</v>
      </c>
      <c r="F866" s="31" t="s">
        <v>393</v>
      </c>
      <c r="G866" s="41">
        <v>14.345150146699829</v>
      </c>
      <c r="H866" s="73">
        <v>1.6766489098456987</v>
      </c>
      <c r="I866" s="74">
        <v>193.98550143243284</v>
      </c>
      <c r="J866" s="42">
        <v>1</v>
      </c>
      <c r="K866" s="39" t="s">
        <v>540</v>
      </c>
      <c r="L866" s="39">
        <v>7.1</v>
      </c>
      <c r="M866" s="39">
        <v>0.2</v>
      </c>
      <c r="N866" s="41">
        <v>0.253</v>
      </c>
      <c r="O866" s="41">
        <v>0.72</v>
      </c>
      <c r="P866" s="41">
        <v>9.26</v>
      </c>
      <c r="Q866" s="76" t="s">
        <v>767</v>
      </c>
      <c r="R866" s="41">
        <v>0.27019200770412266</v>
      </c>
      <c r="S866" s="41">
        <v>8.0429342205582071</v>
      </c>
      <c r="T866" s="76" t="s">
        <v>767</v>
      </c>
      <c r="U866" s="45" t="s">
        <v>767</v>
      </c>
      <c r="V866" s="45" t="s">
        <v>767</v>
      </c>
      <c r="W866" s="76" t="s">
        <v>767</v>
      </c>
      <c r="X866" s="77" t="s">
        <v>767</v>
      </c>
      <c r="Y866" s="76" t="s">
        <v>767</v>
      </c>
      <c r="Z866" s="44">
        <v>1.428553189049633</v>
      </c>
      <c r="AA866" s="45" t="s">
        <v>767</v>
      </c>
      <c r="AB866" s="45" t="s">
        <v>767</v>
      </c>
      <c r="AC866" s="74">
        <v>0</v>
      </c>
      <c r="AD866" s="74">
        <v>-50</v>
      </c>
      <c r="AE866" s="75">
        <v>20</v>
      </c>
      <c r="AF866" s="75" t="s">
        <v>860</v>
      </c>
      <c r="AG866" s="39" t="s">
        <v>533</v>
      </c>
      <c r="AH866" s="39" t="s">
        <v>533</v>
      </c>
      <c r="AI866" s="68" t="s">
        <v>831</v>
      </c>
    </row>
    <row r="867" spans="1:35" s="38" customFormat="1">
      <c r="A867" s="55"/>
      <c r="B867" s="78"/>
      <c r="C867" s="39"/>
      <c r="D867" s="39"/>
      <c r="E867" s="39"/>
      <c r="F867" s="31" t="s">
        <v>394</v>
      </c>
      <c r="G867" s="53"/>
      <c r="H867" s="73"/>
      <c r="I867" s="74"/>
      <c r="J867" s="54"/>
      <c r="K867" s="39"/>
      <c r="L867" s="39">
        <v>7.1</v>
      </c>
      <c r="M867" s="39">
        <v>0.2</v>
      </c>
      <c r="N867" s="53"/>
      <c r="O867" s="53"/>
      <c r="P867" s="53"/>
      <c r="Q867" s="53" t="e">
        <v>#N/A</v>
      </c>
      <c r="R867" s="53" t="e">
        <v>#N/A</v>
      </c>
      <c r="S867" s="53" t="e">
        <v>#N/A</v>
      </c>
      <c r="T867" s="53" t="e">
        <v>#N/A</v>
      </c>
      <c r="U867" s="56" t="e">
        <v>#N/A</v>
      </c>
      <c r="V867" s="56" t="e">
        <v>#N/A</v>
      </c>
      <c r="W867" s="53" t="e">
        <v>#N/A</v>
      </c>
      <c r="X867" s="54" t="e">
        <v>#N/A</v>
      </c>
      <c r="Y867" s="53" t="e">
        <v>#N/A</v>
      </c>
      <c r="Z867" s="56" t="e">
        <v>#N/A</v>
      </c>
      <c r="AA867" s="56" t="e">
        <v>#N/A</v>
      </c>
      <c r="AB867" s="56" t="e">
        <v>#N/A</v>
      </c>
      <c r="AC867" s="74"/>
      <c r="AD867" s="74">
        <v>0</v>
      </c>
      <c r="AE867" s="75" t="e">
        <v>#N/A</v>
      </c>
      <c r="AF867" s="75" t="e">
        <v>#N/A</v>
      </c>
      <c r="AG867" s="39"/>
      <c r="AH867" s="39"/>
      <c r="AI867" s="68"/>
    </row>
    <row r="868" spans="1:35" s="38" customFormat="1">
      <c r="A868" s="55"/>
      <c r="B868" s="78"/>
      <c r="C868" s="39"/>
      <c r="D868" s="39"/>
      <c r="E868" s="39"/>
      <c r="F868" s="31" t="s">
        <v>395</v>
      </c>
      <c r="G868" s="53"/>
      <c r="H868" s="73"/>
      <c r="I868" s="74"/>
      <c r="J868" s="54"/>
      <c r="K868" s="39"/>
      <c r="L868" s="39">
        <v>7.1</v>
      </c>
      <c r="M868" s="39">
        <v>0.2</v>
      </c>
      <c r="N868" s="53"/>
      <c r="O868" s="53"/>
      <c r="P868" s="53"/>
      <c r="Q868" s="53" t="e">
        <v>#N/A</v>
      </c>
      <c r="R868" s="53" t="e">
        <v>#N/A</v>
      </c>
      <c r="S868" s="53" t="e">
        <v>#N/A</v>
      </c>
      <c r="T868" s="53" t="e">
        <v>#N/A</v>
      </c>
      <c r="U868" s="56" t="e">
        <v>#N/A</v>
      </c>
      <c r="V868" s="56" t="e">
        <v>#N/A</v>
      </c>
      <c r="W868" s="53" t="e">
        <v>#N/A</v>
      </c>
      <c r="X868" s="54" t="e">
        <v>#N/A</v>
      </c>
      <c r="Y868" s="53" t="e">
        <v>#N/A</v>
      </c>
      <c r="Z868" s="56" t="e">
        <v>#N/A</v>
      </c>
      <c r="AA868" s="56" t="e">
        <v>#N/A</v>
      </c>
      <c r="AB868" s="56" t="e">
        <v>#N/A</v>
      </c>
      <c r="AC868" s="74"/>
      <c r="AD868" s="74">
        <v>0</v>
      </c>
      <c r="AE868" s="75" t="e">
        <v>#N/A</v>
      </c>
      <c r="AF868" s="75" t="e">
        <v>#N/A</v>
      </c>
      <c r="AG868" s="39"/>
      <c r="AH868" s="39"/>
      <c r="AI868" s="68"/>
    </row>
    <row r="869" spans="1:35" s="38" customFormat="1">
      <c r="A869" s="55"/>
      <c r="B869" s="78"/>
      <c r="C869" s="39"/>
      <c r="D869" s="39"/>
      <c r="E869" s="39"/>
      <c r="F869" s="31" t="s">
        <v>396</v>
      </c>
      <c r="G869" s="53"/>
      <c r="H869" s="73"/>
      <c r="I869" s="74"/>
      <c r="J869" s="54"/>
      <c r="K869" s="39"/>
      <c r="L869" s="39">
        <v>7.1</v>
      </c>
      <c r="M869" s="39">
        <v>0.2</v>
      </c>
      <c r="N869" s="53"/>
      <c r="O869" s="53"/>
      <c r="P869" s="53"/>
      <c r="Q869" s="53" t="e">
        <v>#N/A</v>
      </c>
      <c r="R869" s="53" t="e">
        <v>#N/A</v>
      </c>
      <c r="S869" s="53" t="e">
        <v>#N/A</v>
      </c>
      <c r="T869" s="53" t="e">
        <v>#N/A</v>
      </c>
      <c r="U869" s="56" t="e">
        <v>#N/A</v>
      </c>
      <c r="V869" s="56" t="e">
        <v>#N/A</v>
      </c>
      <c r="W869" s="53" t="e">
        <v>#N/A</v>
      </c>
      <c r="X869" s="54" t="e">
        <v>#N/A</v>
      </c>
      <c r="Y869" s="53" t="e">
        <v>#N/A</v>
      </c>
      <c r="Z869" s="56" t="e">
        <v>#N/A</v>
      </c>
      <c r="AA869" s="56" t="e">
        <v>#N/A</v>
      </c>
      <c r="AB869" s="56" t="e">
        <v>#N/A</v>
      </c>
      <c r="AC869" s="74"/>
      <c r="AD869" s="74">
        <v>0</v>
      </c>
      <c r="AE869" s="75" t="e">
        <v>#N/A</v>
      </c>
      <c r="AF869" s="75" t="e">
        <v>#N/A</v>
      </c>
      <c r="AG869" s="39"/>
      <c r="AH869" s="39"/>
      <c r="AI869" s="68"/>
    </row>
    <row r="870" spans="1:35" s="38" customFormat="1">
      <c r="A870" s="50"/>
      <c r="B870" s="78"/>
      <c r="C870" s="39"/>
      <c r="D870" s="39"/>
      <c r="E870" s="39"/>
      <c r="F870" s="31" t="s">
        <v>397</v>
      </c>
      <c r="G870" s="48"/>
      <c r="H870" s="73"/>
      <c r="I870" s="74"/>
      <c r="J870" s="49"/>
      <c r="K870" s="39"/>
      <c r="L870" s="39">
        <v>7.1</v>
      </c>
      <c r="M870" s="39">
        <v>0.2</v>
      </c>
      <c r="N870" s="48"/>
      <c r="O870" s="48"/>
      <c r="P870" s="48"/>
      <c r="Q870" s="48" t="e">
        <v>#N/A</v>
      </c>
      <c r="R870" s="48" t="e">
        <v>#N/A</v>
      </c>
      <c r="S870" s="48" t="e">
        <v>#N/A</v>
      </c>
      <c r="T870" s="48" t="e">
        <v>#N/A</v>
      </c>
      <c r="U870" s="51" t="e">
        <v>#N/A</v>
      </c>
      <c r="V870" s="51" t="e">
        <v>#N/A</v>
      </c>
      <c r="W870" s="48" t="e">
        <v>#N/A</v>
      </c>
      <c r="X870" s="49" t="e">
        <v>#N/A</v>
      </c>
      <c r="Y870" s="48" t="e">
        <v>#N/A</v>
      </c>
      <c r="Z870" s="51" t="e">
        <v>#N/A</v>
      </c>
      <c r="AA870" s="51" t="e">
        <v>#N/A</v>
      </c>
      <c r="AB870" s="51" t="e">
        <v>#N/A</v>
      </c>
      <c r="AC870" s="74"/>
      <c r="AD870" s="74">
        <v>0</v>
      </c>
      <c r="AE870" s="75" t="e">
        <v>#N/A</v>
      </c>
      <c r="AF870" s="75" t="e">
        <v>#N/A</v>
      </c>
      <c r="AG870" s="39"/>
      <c r="AH870" s="39"/>
      <c r="AI870" s="68"/>
    </row>
    <row r="871" spans="1:35" s="38" customFormat="1">
      <c r="A871" s="43">
        <v>182</v>
      </c>
      <c r="B871" s="78" t="s">
        <v>777</v>
      </c>
      <c r="C871" s="39"/>
      <c r="D871" s="39"/>
      <c r="E871" s="39" t="s">
        <v>728</v>
      </c>
      <c r="F871" s="31" t="s">
        <v>393</v>
      </c>
      <c r="G871" s="41">
        <v>14.345150146699829</v>
      </c>
      <c r="H871" s="73">
        <v>1.6766489098456987</v>
      </c>
      <c r="I871" s="74">
        <v>193.98550143243284</v>
      </c>
      <c r="J871" s="42">
        <v>1</v>
      </c>
      <c r="K871" s="39" t="s">
        <v>541</v>
      </c>
      <c r="L871" s="39">
        <v>6.2</v>
      </c>
      <c r="M871" s="39">
        <v>0.39</v>
      </c>
      <c r="N871" s="41">
        <v>0.63800000000000001</v>
      </c>
      <c r="O871" s="41">
        <v>1.45</v>
      </c>
      <c r="P871" s="41">
        <v>8.1999999999999993</v>
      </c>
      <c r="Q871" s="41">
        <v>1.0890826113525398</v>
      </c>
      <c r="R871" s="41">
        <v>0.27019200770412266</v>
      </c>
      <c r="S871" s="41">
        <v>2.5285773592312126</v>
      </c>
      <c r="T871" s="41">
        <v>1.8790787840323695</v>
      </c>
      <c r="U871" s="44">
        <v>75.852360777724982</v>
      </c>
      <c r="V871" s="44">
        <v>114.48144686220017</v>
      </c>
      <c r="W871" s="41">
        <v>0.82940997021055618</v>
      </c>
      <c r="X871" s="42">
        <v>60.440670421585921</v>
      </c>
      <c r="Y871" s="41">
        <v>-0.11097090031462288</v>
      </c>
      <c r="Z871" s="44">
        <v>9.402627108235766</v>
      </c>
      <c r="AA871" s="44">
        <v>1.2880590026055676</v>
      </c>
      <c r="AB871" s="45" t="s">
        <v>767</v>
      </c>
      <c r="AC871" s="42" t="s">
        <v>522</v>
      </c>
      <c r="AD871" s="74">
        <v>50</v>
      </c>
      <c r="AE871" s="75">
        <v>120</v>
      </c>
      <c r="AF871" s="75" t="s">
        <v>875</v>
      </c>
      <c r="AG871" s="39" t="s">
        <v>533</v>
      </c>
      <c r="AH871" s="39" t="s">
        <v>533</v>
      </c>
      <c r="AI871" s="68" t="s">
        <v>831</v>
      </c>
    </row>
    <row r="872" spans="1:35" s="38" customFormat="1">
      <c r="A872" s="55"/>
      <c r="B872" s="78"/>
      <c r="C872" s="39"/>
      <c r="D872" s="39"/>
      <c r="E872" s="39"/>
      <c r="F872" s="31" t="s">
        <v>394</v>
      </c>
      <c r="G872" s="53"/>
      <c r="H872" s="73"/>
      <c r="I872" s="74"/>
      <c r="J872" s="54"/>
      <c r="K872" s="39"/>
      <c r="L872" s="39">
        <v>6.2</v>
      </c>
      <c r="M872" s="39">
        <v>0.39</v>
      </c>
      <c r="N872" s="53"/>
      <c r="O872" s="53"/>
      <c r="P872" s="53"/>
      <c r="Q872" s="53" t="e">
        <v>#N/A</v>
      </c>
      <c r="R872" s="53" t="e">
        <v>#N/A</v>
      </c>
      <c r="S872" s="53" t="e">
        <v>#N/A</v>
      </c>
      <c r="T872" s="53" t="e">
        <v>#N/A</v>
      </c>
      <c r="U872" s="56" t="e">
        <v>#N/A</v>
      </c>
      <c r="V872" s="56" t="e">
        <v>#N/A</v>
      </c>
      <c r="W872" s="53" t="e">
        <v>#N/A</v>
      </c>
      <c r="X872" s="54" t="e">
        <v>#N/A</v>
      </c>
      <c r="Y872" s="53" t="e">
        <v>#N/A</v>
      </c>
      <c r="Z872" s="56" t="e">
        <v>#N/A</v>
      </c>
      <c r="AA872" s="56" t="e">
        <v>#N/A</v>
      </c>
      <c r="AB872" s="56" t="e">
        <v>#N/A</v>
      </c>
      <c r="AC872" s="54"/>
      <c r="AD872" s="74">
        <v>0</v>
      </c>
      <c r="AE872" s="75" t="e">
        <v>#N/A</v>
      </c>
      <c r="AF872" s="75" t="e">
        <v>#N/A</v>
      </c>
      <c r="AG872" s="39"/>
      <c r="AH872" s="39"/>
      <c r="AI872" s="68"/>
    </row>
    <row r="873" spans="1:35" s="38" customFormat="1">
      <c r="A873" s="55"/>
      <c r="B873" s="78"/>
      <c r="C873" s="39"/>
      <c r="D873" s="39"/>
      <c r="E873" s="39"/>
      <c r="F873" s="31" t="s">
        <v>395</v>
      </c>
      <c r="G873" s="53"/>
      <c r="H873" s="73"/>
      <c r="I873" s="74"/>
      <c r="J873" s="54"/>
      <c r="K873" s="39"/>
      <c r="L873" s="39">
        <v>6.2</v>
      </c>
      <c r="M873" s="39">
        <v>0.39</v>
      </c>
      <c r="N873" s="53"/>
      <c r="O873" s="53"/>
      <c r="P873" s="53"/>
      <c r="Q873" s="53" t="e">
        <v>#N/A</v>
      </c>
      <c r="R873" s="53" t="e">
        <v>#N/A</v>
      </c>
      <c r="S873" s="53" t="e">
        <v>#N/A</v>
      </c>
      <c r="T873" s="53" t="e">
        <v>#N/A</v>
      </c>
      <c r="U873" s="56" t="e">
        <v>#N/A</v>
      </c>
      <c r="V873" s="56" t="e">
        <v>#N/A</v>
      </c>
      <c r="W873" s="53" t="e">
        <v>#N/A</v>
      </c>
      <c r="X873" s="54" t="e">
        <v>#N/A</v>
      </c>
      <c r="Y873" s="53" t="e">
        <v>#N/A</v>
      </c>
      <c r="Z873" s="56" t="e">
        <v>#N/A</v>
      </c>
      <c r="AA873" s="56" t="e">
        <v>#N/A</v>
      </c>
      <c r="AB873" s="56" t="e">
        <v>#N/A</v>
      </c>
      <c r="AC873" s="54"/>
      <c r="AD873" s="74">
        <v>0</v>
      </c>
      <c r="AE873" s="75" t="e">
        <v>#N/A</v>
      </c>
      <c r="AF873" s="75" t="e">
        <v>#N/A</v>
      </c>
      <c r="AG873" s="39"/>
      <c r="AH873" s="39"/>
      <c r="AI873" s="68"/>
    </row>
    <row r="874" spans="1:35" s="38" customFormat="1">
      <c r="A874" s="55"/>
      <c r="B874" s="78"/>
      <c r="C874" s="39"/>
      <c r="D874" s="39"/>
      <c r="E874" s="39"/>
      <c r="F874" s="31" t="s">
        <v>396</v>
      </c>
      <c r="G874" s="53"/>
      <c r="H874" s="73"/>
      <c r="I874" s="74"/>
      <c r="J874" s="54"/>
      <c r="K874" s="39"/>
      <c r="L874" s="39">
        <v>6.2</v>
      </c>
      <c r="M874" s="39">
        <v>0.39</v>
      </c>
      <c r="N874" s="53"/>
      <c r="O874" s="53"/>
      <c r="P874" s="53"/>
      <c r="Q874" s="53" t="e">
        <v>#N/A</v>
      </c>
      <c r="R874" s="53" t="e">
        <v>#N/A</v>
      </c>
      <c r="S874" s="53" t="e">
        <v>#N/A</v>
      </c>
      <c r="T874" s="53" t="e">
        <v>#N/A</v>
      </c>
      <c r="U874" s="56" t="e">
        <v>#N/A</v>
      </c>
      <c r="V874" s="56" t="e">
        <v>#N/A</v>
      </c>
      <c r="W874" s="53" t="e">
        <v>#N/A</v>
      </c>
      <c r="X874" s="54" t="e">
        <v>#N/A</v>
      </c>
      <c r="Y874" s="53" t="e">
        <v>#N/A</v>
      </c>
      <c r="Z874" s="56" t="e">
        <v>#N/A</v>
      </c>
      <c r="AA874" s="56" t="e">
        <v>#N/A</v>
      </c>
      <c r="AB874" s="56" t="e">
        <v>#N/A</v>
      </c>
      <c r="AC874" s="54"/>
      <c r="AD874" s="74">
        <v>0</v>
      </c>
      <c r="AE874" s="75" t="e">
        <v>#N/A</v>
      </c>
      <c r="AF874" s="75" t="e">
        <v>#N/A</v>
      </c>
      <c r="AG874" s="39"/>
      <c r="AH874" s="39"/>
      <c r="AI874" s="68"/>
    </row>
    <row r="875" spans="1:35" s="38" customFormat="1">
      <c r="A875" s="50"/>
      <c r="B875" s="78"/>
      <c r="C875" s="39"/>
      <c r="D875" s="39"/>
      <c r="E875" s="39"/>
      <c r="F875" s="31" t="s">
        <v>397</v>
      </c>
      <c r="G875" s="48"/>
      <c r="H875" s="73"/>
      <c r="I875" s="74"/>
      <c r="J875" s="49"/>
      <c r="K875" s="39"/>
      <c r="L875" s="39">
        <v>6.2</v>
      </c>
      <c r="M875" s="39">
        <v>0.39</v>
      </c>
      <c r="N875" s="48"/>
      <c r="O875" s="48"/>
      <c r="P875" s="48"/>
      <c r="Q875" s="48" t="e">
        <v>#N/A</v>
      </c>
      <c r="R875" s="48" t="e">
        <v>#N/A</v>
      </c>
      <c r="S875" s="48" t="e">
        <v>#N/A</v>
      </c>
      <c r="T875" s="48" t="e">
        <v>#N/A</v>
      </c>
      <c r="U875" s="51" t="e">
        <v>#N/A</v>
      </c>
      <c r="V875" s="51" t="e">
        <v>#N/A</v>
      </c>
      <c r="W875" s="48" t="e">
        <v>#N/A</v>
      </c>
      <c r="X875" s="49" t="e">
        <v>#N/A</v>
      </c>
      <c r="Y875" s="48" t="e">
        <v>#N/A</v>
      </c>
      <c r="Z875" s="51" t="e">
        <v>#N/A</v>
      </c>
      <c r="AA875" s="51" t="e">
        <v>#N/A</v>
      </c>
      <c r="AB875" s="51" t="e">
        <v>#N/A</v>
      </c>
      <c r="AC875" s="49"/>
      <c r="AD875" s="74">
        <v>0</v>
      </c>
      <c r="AE875" s="75" t="e">
        <v>#N/A</v>
      </c>
      <c r="AF875" s="75" t="e">
        <v>#N/A</v>
      </c>
      <c r="AG875" s="39"/>
      <c r="AH875" s="39"/>
      <c r="AI875" s="68"/>
    </row>
    <row r="876" spans="1:35" s="38" customFormat="1">
      <c r="A876" s="43">
        <v>183</v>
      </c>
      <c r="B876" s="78" t="s">
        <v>777</v>
      </c>
      <c r="C876" s="39"/>
      <c r="D876" s="39"/>
      <c r="E876" s="39" t="s">
        <v>729</v>
      </c>
      <c r="F876" s="31" t="s">
        <v>393</v>
      </c>
      <c r="G876" s="41">
        <v>14.345150146699829</v>
      </c>
      <c r="H876" s="73">
        <v>1.6766489098456987</v>
      </c>
      <c r="I876" s="74">
        <v>193.98550143243284</v>
      </c>
      <c r="J876" s="42">
        <v>1</v>
      </c>
      <c r="K876" s="39" t="s">
        <v>530</v>
      </c>
      <c r="L876" s="39">
        <v>6.2</v>
      </c>
      <c r="M876" s="39">
        <v>0.22</v>
      </c>
      <c r="N876" s="41">
        <v>0.47499999999999998</v>
      </c>
      <c r="O876" s="41">
        <v>0.83</v>
      </c>
      <c r="P876" s="41">
        <v>6.49</v>
      </c>
      <c r="Q876" s="76" t="s">
        <v>767</v>
      </c>
      <c r="R876" s="41">
        <v>0.27019200770412266</v>
      </c>
      <c r="S876" s="41">
        <v>8.0608274658234809</v>
      </c>
      <c r="T876" s="76" t="s">
        <v>767</v>
      </c>
      <c r="U876" s="45" t="s">
        <v>767</v>
      </c>
      <c r="V876" s="45" t="s">
        <v>767</v>
      </c>
      <c r="W876" s="76" t="s">
        <v>767</v>
      </c>
      <c r="X876" s="77" t="s">
        <v>767</v>
      </c>
      <c r="Y876" s="76" t="s">
        <v>767</v>
      </c>
      <c r="Z876" s="44">
        <v>0.9124178971369229</v>
      </c>
      <c r="AA876" s="45" t="s">
        <v>767</v>
      </c>
      <c r="AB876" s="45" t="s">
        <v>767</v>
      </c>
      <c r="AC876" s="42" t="s">
        <v>520</v>
      </c>
      <c r="AD876" s="74">
        <v>0</v>
      </c>
      <c r="AE876" s="75">
        <v>10</v>
      </c>
      <c r="AF876" s="75" t="s">
        <v>821</v>
      </c>
      <c r="AG876" s="39" t="s">
        <v>533</v>
      </c>
      <c r="AH876" s="39" t="s">
        <v>533</v>
      </c>
      <c r="AI876" s="68" t="s">
        <v>831</v>
      </c>
    </row>
    <row r="877" spans="1:35" s="38" customFormat="1">
      <c r="A877" s="55"/>
      <c r="B877" s="78"/>
      <c r="C877" s="39"/>
      <c r="D877" s="39"/>
      <c r="E877" s="39"/>
      <c r="F877" s="31" t="s">
        <v>394</v>
      </c>
      <c r="G877" s="53"/>
      <c r="H877" s="73"/>
      <c r="I877" s="74"/>
      <c r="J877" s="54"/>
      <c r="K877" s="39"/>
      <c r="L877" s="39">
        <v>6.2</v>
      </c>
      <c r="M877" s="39">
        <v>0.22</v>
      </c>
      <c r="N877" s="53"/>
      <c r="O877" s="53"/>
      <c r="P877" s="53"/>
      <c r="Q877" s="53" t="e">
        <v>#N/A</v>
      </c>
      <c r="R877" s="53" t="e">
        <v>#N/A</v>
      </c>
      <c r="S877" s="53" t="e">
        <v>#N/A</v>
      </c>
      <c r="T877" s="53" t="e">
        <v>#N/A</v>
      </c>
      <c r="U877" s="56" t="e">
        <v>#N/A</v>
      </c>
      <c r="V877" s="56" t="e">
        <v>#N/A</v>
      </c>
      <c r="W877" s="53" t="e">
        <v>#N/A</v>
      </c>
      <c r="X877" s="54" t="e">
        <v>#N/A</v>
      </c>
      <c r="Y877" s="53" t="e">
        <v>#N/A</v>
      </c>
      <c r="Z877" s="56" t="e">
        <v>#N/A</v>
      </c>
      <c r="AA877" s="56" t="e">
        <v>#N/A</v>
      </c>
      <c r="AB877" s="56" t="e">
        <v>#N/A</v>
      </c>
      <c r="AC877" s="54"/>
      <c r="AD877" s="74">
        <v>0</v>
      </c>
      <c r="AE877" s="75" t="e">
        <v>#N/A</v>
      </c>
      <c r="AF877" s="75" t="e">
        <v>#N/A</v>
      </c>
      <c r="AG877" s="39"/>
      <c r="AH877" s="39"/>
      <c r="AI877" s="68"/>
    </row>
    <row r="878" spans="1:35" s="38" customFormat="1">
      <c r="A878" s="55"/>
      <c r="B878" s="78"/>
      <c r="C878" s="39"/>
      <c r="D878" s="39"/>
      <c r="E878" s="39"/>
      <c r="F878" s="31" t="s">
        <v>395</v>
      </c>
      <c r="G878" s="53"/>
      <c r="H878" s="73"/>
      <c r="I878" s="74"/>
      <c r="J878" s="54"/>
      <c r="K878" s="39"/>
      <c r="L878" s="39">
        <v>6.2</v>
      </c>
      <c r="M878" s="39">
        <v>0.22</v>
      </c>
      <c r="N878" s="53"/>
      <c r="O878" s="53"/>
      <c r="P878" s="53"/>
      <c r="Q878" s="53" t="e">
        <v>#N/A</v>
      </c>
      <c r="R878" s="53" t="e">
        <v>#N/A</v>
      </c>
      <c r="S878" s="53" t="e">
        <v>#N/A</v>
      </c>
      <c r="T878" s="53" t="e">
        <v>#N/A</v>
      </c>
      <c r="U878" s="56" t="e">
        <v>#N/A</v>
      </c>
      <c r="V878" s="56" t="e">
        <v>#N/A</v>
      </c>
      <c r="W878" s="53" t="e">
        <v>#N/A</v>
      </c>
      <c r="X878" s="54" t="e">
        <v>#N/A</v>
      </c>
      <c r="Y878" s="53" t="e">
        <v>#N/A</v>
      </c>
      <c r="Z878" s="56" t="e">
        <v>#N/A</v>
      </c>
      <c r="AA878" s="56" t="e">
        <v>#N/A</v>
      </c>
      <c r="AB878" s="56" t="e">
        <v>#N/A</v>
      </c>
      <c r="AC878" s="54"/>
      <c r="AD878" s="74">
        <v>0</v>
      </c>
      <c r="AE878" s="75" t="e">
        <v>#N/A</v>
      </c>
      <c r="AF878" s="75" t="e">
        <v>#N/A</v>
      </c>
      <c r="AG878" s="39"/>
      <c r="AH878" s="39"/>
      <c r="AI878" s="68"/>
    </row>
    <row r="879" spans="1:35" s="38" customFormat="1">
      <c r="A879" s="55"/>
      <c r="B879" s="78"/>
      <c r="C879" s="39"/>
      <c r="D879" s="39"/>
      <c r="E879" s="39"/>
      <c r="F879" s="31" t="s">
        <v>396</v>
      </c>
      <c r="G879" s="53"/>
      <c r="H879" s="73"/>
      <c r="I879" s="74"/>
      <c r="J879" s="54"/>
      <c r="K879" s="39"/>
      <c r="L879" s="39">
        <v>6.2</v>
      </c>
      <c r="M879" s="39">
        <v>0.22</v>
      </c>
      <c r="N879" s="53"/>
      <c r="O879" s="53"/>
      <c r="P879" s="53"/>
      <c r="Q879" s="53" t="e">
        <v>#N/A</v>
      </c>
      <c r="R879" s="53" t="e">
        <v>#N/A</v>
      </c>
      <c r="S879" s="53" t="e">
        <v>#N/A</v>
      </c>
      <c r="T879" s="53" t="e">
        <v>#N/A</v>
      </c>
      <c r="U879" s="56" t="e">
        <v>#N/A</v>
      </c>
      <c r="V879" s="56" t="e">
        <v>#N/A</v>
      </c>
      <c r="W879" s="53" t="e">
        <v>#N/A</v>
      </c>
      <c r="X879" s="54" t="e">
        <v>#N/A</v>
      </c>
      <c r="Y879" s="53" t="e">
        <v>#N/A</v>
      </c>
      <c r="Z879" s="56" t="e">
        <v>#N/A</v>
      </c>
      <c r="AA879" s="56" t="e">
        <v>#N/A</v>
      </c>
      <c r="AB879" s="56" t="e">
        <v>#N/A</v>
      </c>
      <c r="AC879" s="54"/>
      <c r="AD879" s="74">
        <v>0</v>
      </c>
      <c r="AE879" s="75" t="e">
        <v>#N/A</v>
      </c>
      <c r="AF879" s="75" t="e">
        <v>#N/A</v>
      </c>
      <c r="AG879" s="39"/>
      <c r="AH879" s="39"/>
      <c r="AI879" s="68"/>
    </row>
    <row r="880" spans="1:35" s="38" customFormat="1">
      <c r="A880" s="50"/>
      <c r="B880" s="78"/>
      <c r="C880" s="39"/>
      <c r="D880" s="39"/>
      <c r="E880" s="39"/>
      <c r="F880" s="31" t="s">
        <v>397</v>
      </c>
      <c r="G880" s="48"/>
      <c r="H880" s="73"/>
      <c r="I880" s="74"/>
      <c r="J880" s="49"/>
      <c r="K880" s="39"/>
      <c r="L880" s="39">
        <v>6.2</v>
      </c>
      <c r="M880" s="39">
        <v>0.22</v>
      </c>
      <c r="N880" s="48"/>
      <c r="O880" s="48"/>
      <c r="P880" s="48"/>
      <c r="Q880" s="48" t="e">
        <v>#N/A</v>
      </c>
      <c r="R880" s="48" t="e">
        <v>#N/A</v>
      </c>
      <c r="S880" s="48" t="e">
        <v>#N/A</v>
      </c>
      <c r="T880" s="48" t="e">
        <v>#N/A</v>
      </c>
      <c r="U880" s="51" t="e">
        <v>#N/A</v>
      </c>
      <c r="V880" s="51" t="e">
        <v>#N/A</v>
      </c>
      <c r="W880" s="48" t="e">
        <v>#N/A</v>
      </c>
      <c r="X880" s="49" t="e">
        <v>#N/A</v>
      </c>
      <c r="Y880" s="48" t="e">
        <v>#N/A</v>
      </c>
      <c r="Z880" s="51" t="e">
        <v>#N/A</v>
      </c>
      <c r="AA880" s="51" t="e">
        <v>#N/A</v>
      </c>
      <c r="AB880" s="51" t="e">
        <v>#N/A</v>
      </c>
      <c r="AC880" s="49"/>
      <c r="AD880" s="74">
        <v>0</v>
      </c>
      <c r="AE880" s="75" t="e">
        <v>#N/A</v>
      </c>
      <c r="AF880" s="75" t="e">
        <v>#N/A</v>
      </c>
      <c r="AG880" s="39"/>
      <c r="AH880" s="39"/>
      <c r="AI880" s="68"/>
    </row>
    <row r="881" spans="1:35" s="38" customFormat="1" ht="13.5" customHeight="1">
      <c r="A881" s="43">
        <v>184</v>
      </c>
      <c r="B881" s="66" t="s">
        <v>778</v>
      </c>
      <c r="C881" s="39">
        <v>-43.527754999999999</v>
      </c>
      <c r="D881" s="39">
        <v>172.68671599999999</v>
      </c>
      <c r="E881" s="39" t="s">
        <v>730</v>
      </c>
      <c r="F881" s="31" t="s">
        <v>398</v>
      </c>
      <c r="G881" s="41">
        <v>19.669224112509518</v>
      </c>
      <c r="H881" s="73">
        <v>1.697888718261493</v>
      </c>
      <c r="I881" s="74">
        <v>191.60713515392575</v>
      </c>
      <c r="J881" s="42">
        <v>1</v>
      </c>
      <c r="K881" s="39" t="s">
        <v>540</v>
      </c>
      <c r="L881" s="39">
        <v>7.1</v>
      </c>
      <c r="M881" s="39">
        <v>0.21</v>
      </c>
      <c r="N881" s="41">
        <v>0.23599999999999999</v>
      </c>
      <c r="O881" s="41">
        <v>0.74</v>
      </c>
      <c r="P881" s="41">
        <v>9.3800000000000008</v>
      </c>
      <c r="Q881" s="76" t="s">
        <v>767</v>
      </c>
      <c r="R881" s="41">
        <v>0.40070890569918327</v>
      </c>
      <c r="S881" s="41">
        <v>3.8032013542378524</v>
      </c>
      <c r="T881" s="41">
        <v>2.0743508995088895</v>
      </c>
      <c r="U881" s="44">
        <v>49.664052692660341</v>
      </c>
      <c r="V881" s="44">
        <v>99.759240724259129</v>
      </c>
      <c r="W881" s="41">
        <v>0.84825712120437291</v>
      </c>
      <c r="X881" s="42">
        <v>57.26260596188456</v>
      </c>
      <c r="Y881" s="41">
        <v>-7.8830960489416416E-2</v>
      </c>
      <c r="Z881" s="44">
        <v>3.6339812481228555</v>
      </c>
      <c r="AA881" s="44">
        <v>0.18916219172391016</v>
      </c>
      <c r="AB881" s="45" t="s">
        <v>767</v>
      </c>
      <c r="AC881" s="74">
        <v>0</v>
      </c>
      <c r="AD881" s="74">
        <v>0</v>
      </c>
      <c r="AE881" s="75">
        <v>25</v>
      </c>
      <c r="AF881" s="75" t="s">
        <v>820</v>
      </c>
      <c r="AG881" s="39" t="s">
        <v>533</v>
      </c>
      <c r="AH881" s="39" t="s">
        <v>533</v>
      </c>
      <c r="AI881" s="68" t="s">
        <v>831</v>
      </c>
    </row>
    <row r="882" spans="1:35" s="38" customFormat="1">
      <c r="A882" s="55"/>
      <c r="B882" s="66"/>
      <c r="C882" s="39"/>
      <c r="D882" s="39"/>
      <c r="E882" s="39"/>
      <c r="F882" s="31" t="s">
        <v>399</v>
      </c>
      <c r="G882" s="53"/>
      <c r="H882" s="73"/>
      <c r="I882" s="74"/>
      <c r="J882" s="54"/>
      <c r="K882" s="39"/>
      <c r="L882" s="39">
        <v>7.1</v>
      </c>
      <c r="M882" s="39">
        <v>0.21</v>
      </c>
      <c r="N882" s="53"/>
      <c r="O882" s="53"/>
      <c r="P882" s="53"/>
      <c r="Q882" s="53" t="e">
        <v>#N/A</v>
      </c>
      <c r="R882" s="53" t="e">
        <v>#N/A</v>
      </c>
      <c r="S882" s="53" t="e">
        <v>#N/A</v>
      </c>
      <c r="T882" s="53" t="e">
        <v>#N/A</v>
      </c>
      <c r="U882" s="56" t="e">
        <v>#N/A</v>
      </c>
      <c r="V882" s="56" t="e">
        <v>#N/A</v>
      </c>
      <c r="W882" s="53" t="e">
        <v>#N/A</v>
      </c>
      <c r="X882" s="54" t="e">
        <v>#N/A</v>
      </c>
      <c r="Y882" s="53" t="e">
        <v>#N/A</v>
      </c>
      <c r="Z882" s="56" t="e">
        <v>#N/A</v>
      </c>
      <c r="AA882" s="56" t="e">
        <v>#N/A</v>
      </c>
      <c r="AB882" s="56" t="e">
        <v>#N/A</v>
      </c>
      <c r="AC882" s="74"/>
      <c r="AD882" s="74">
        <v>0</v>
      </c>
      <c r="AE882" s="75" t="e">
        <v>#N/A</v>
      </c>
      <c r="AF882" s="75" t="e">
        <v>#N/A</v>
      </c>
      <c r="AG882" s="39"/>
      <c r="AH882" s="39"/>
      <c r="AI882" s="68"/>
    </row>
    <row r="883" spans="1:35" s="38" customFormat="1">
      <c r="A883" s="55"/>
      <c r="B883" s="66"/>
      <c r="C883" s="39"/>
      <c r="D883" s="39"/>
      <c r="E883" s="39"/>
      <c r="F883" s="31" t="s">
        <v>400</v>
      </c>
      <c r="G883" s="53"/>
      <c r="H883" s="73"/>
      <c r="I883" s="74"/>
      <c r="J883" s="54"/>
      <c r="K883" s="39"/>
      <c r="L883" s="39">
        <v>7.1</v>
      </c>
      <c r="M883" s="39">
        <v>0.21</v>
      </c>
      <c r="N883" s="53"/>
      <c r="O883" s="53"/>
      <c r="P883" s="53"/>
      <c r="Q883" s="53" t="e">
        <v>#N/A</v>
      </c>
      <c r="R883" s="53" t="e">
        <v>#N/A</v>
      </c>
      <c r="S883" s="53" t="e">
        <v>#N/A</v>
      </c>
      <c r="T883" s="53" t="e">
        <v>#N/A</v>
      </c>
      <c r="U883" s="56" t="e">
        <v>#N/A</v>
      </c>
      <c r="V883" s="56" t="e">
        <v>#N/A</v>
      </c>
      <c r="W883" s="53" t="e">
        <v>#N/A</v>
      </c>
      <c r="X883" s="54" t="e">
        <v>#N/A</v>
      </c>
      <c r="Y883" s="53" t="e">
        <v>#N/A</v>
      </c>
      <c r="Z883" s="56" t="e">
        <v>#N/A</v>
      </c>
      <c r="AA883" s="56" t="e">
        <v>#N/A</v>
      </c>
      <c r="AB883" s="56" t="e">
        <v>#N/A</v>
      </c>
      <c r="AC883" s="74"/>
      <c r="AD883" s="74">
        <v>0</v>
      </c>
      <c r="AE883" s="75" t="e">
        <v>#N/A</v>
      </c>
      <c r="AF883" s="75" t="e">
        <v>#N/A</v>
      </c>
      <c r="AG883" s="39"/>
      <c r="AH883" s="39"/>
      <c r="AI883" s="68"/>
    </row>
    <row r="884" spans="1:35" s="38" customFormat="1">
      <c r="A884" s="55"/>
      <c r="B884" s="66"/>
      <c r="C884" s="39"/>
      <c r="D884" s="39"/>
      <c r="E884" s="39"/>
      <c r="F884" s="31" t="s">
        <v>401</v>
      </c>
      <c r="G884" s="53"/>
      <c r="H884" s="73"/>
      <c r="I884" s="74"/>
      <c r="J884" s="54"/>
      <c r="K884" s="39"/>
      <c r="L884" s="39">
        <v>7.1</v>
      </c>
      <c r="M884" s="39">
        <v>0.21</v>
      </c>
      <c r="N884" s="53"/>
      <c r="O884" s="53"/>
      <c r="P884" s="53"/>
      <c r="Q884" s="53" t="e">
        <v>#N/A</v>
      </c>
      <c r="R884" s="53" t="e">
        <v>#N/A</v>
      </c>
      <c r="S884" s="53" t="e">
        <v>#N/A</v>
      </c>
      <c r="T884" s="53" t="e">
        <v>#N/A</v>
      </c>
      <c r="U884" s="56" t="e">
        <v>#N/A</v>
      </c>
      <c r="V884" s="56" t="e">
        <v>#N/A</v>
      </c>
      <c r="W884" s="53" t="e">
        <v>#N/A</v>
      </c>
      <c r="X884" s="54" t="e">
        <v>#N/A</v>
      </c>
      <c r="Y884" s="53" t="e">
        <v>#N/A</v>
      </c>
      <c r="Z884" s="56" t="e">
        <v>#N/A</v>
      </c>
      <c r="AA884" s="56" t="e">
        <v>#N/A</v>
      </c>
      <c r="AB884" s="56" t="e">
        <v>#N/A</v>
      </c>
      <c r="AC884" s="74"/>
      <c r="AD884" s="74">
        <v>0</v>
      </c>
      <c r="AE884" s="75" t="e">
        <v>#N/A</v>
      </c>
      <c r="AF884" s="75" t="e">
        <v>#N/A</v>
      </c>
      <c r="AG884" s="39"/>
      <c r="AH884" s="39"/>
      <c r="AI884" s="68"/>
    </row>
    <row r="885" spans="1:35" s="38" customFormat="1">
      <c r="A885" s="55"/>
      <c r="B885" s="66"/>
      <c r="C885" s="39"/>
      <c r="D885" s="39"/>
      <c r="E885" s="39"/>
      <c r="F885" s="31" t="s">
        <v>402</v>
      </c>
      <c r="G885" s="53"/>
      <c r="H885" s="73"/>
      <c r="I885" s="74"/>
      <c r="J885" s="54"/>
      <c r="K885" s="39"/>
      <c r="L885" s="39">
        <v>7.1</v>
      </c>
      <c r="M885" s="39">
        <v>0.21</v>
      </c>
      <c r="N885" s="53"/>
      <c r="O885" s="53"/>
      <c r="P885" s="53"/>
      <c r="Q885" s="53" t="e">
        <v>#N/A</v>
      </c>
      <c r="R885" s="53" t="e">
        <v>#N/A</v>
      </c>
      <c r="S885" s="53" t="e">
        <v>#N/A</v>
      </c>
      <c r="T885" s="53" t="e">
        <v>#N/A</v>
      </c>
      <c r="U885" s="56" t="e">
        <v>#N/A</v>
      </c>
      <c r="V885" s="56" t="e">
        <v>#N/A</v>
      </c>
      <c r="W885" s="53" t="e">
        <v>#N/A</v>
      </c>
      <c r="X885" s="54" t="e">
        <v>#N/A</v>
      </c>
      <c r="Y885" s="53" t="e">
        <v>#N/A</v>
      </c>
      <c r="Z885" s="56" t="e">
        <v>#N/A</v>
      </c>
      <c r="AA885" s="56" t="e">
        <v>#N/A</v>
      </c>
      <c r="AB885" s="56" t="e">
        <v>#N/A</v>
      </c>
      <c r="AC885" s="74"/>
      <c r="AD885" s="74">
        <v>0</v>
      </c>
      <c r="AE885" s="75" t="e">
        <v>#N/A</v>
      </c>
      <c r="AF885" s="75" t="e">
        <v>#N/A</v>
      </c>
      <c r="AG885" s="39"/>
      <c r="AH885" s="39"/>
      <c r="AI885" s="68"/>
    </row>
    <row r="886" spans="1:35" s="38" customFormat="1">
      <c r="A886" s="55"/>
      <c r="B886" s="66"/>
      <c r="C886" s="39"/>
      <c r="D886" s="39"/>
      <c r="E886" s="39"/>
      <c r="F886" s="31" t="s">
        <v>403</v>
      </c>
      <c r="G886" s="53"/>
      <c r="H886" s="73"/>
      <c r="I886" s="74"/>
      <c r="J886" s="54"/>
      <c r="K886" s="39"/>
      <c r="L886" s="39">
        <v>7.1</v>
      </c>
      <c r="M886" s="39">
        <v>0.21</v>
      </c>
      <c r="N886" s="53"/>
      <c r="O886" s="53"/>
      <c r="P886" s="53"/>
      <c r="Q886" s="53" t="e">
        <v>#N/A</v>
      </c>
      <c r="R886" s="53" t="e">
        <v>#N/A</v>
      </c>
      <c r="S886" s="53" t="e">
        <v>#N/A</v>
      </c>
      <c r="T886" s="53" t="e">
        <v>#N/A</v>
      </c>
      <c r="U886" s="56" t="e">
        <v>#N/A</v>
      </c>
      <c r="V886" s="56" t="e">
        <v>#N/A</v>
      </c>
      <c r="W886" s="53" t="e">
        <v>#N/A</v>
      </c>
      <c r="X886" s="54" t="e">
        <v>#N/A</v>
      </c>
      <c r="Y886" s="53" t="e">
        <v>#N/A</v>
      </c>
      <c r="Z886" s="56" t="e">
        <v>#N/A</v>
      </c>
      <c r="AA886" s="56" t="e">
        <v>#N/A</v>
      </c>
      <c r="AB886" s="56" t="e">
        <v>#N/A</v>
      </c>
      <c r="AC886" s="74"/>
      <c r="AD886" s="74">
        <v>0</v>
      </c>
      <c r="AE886" s="75" t="e">
        <v>#N/A</v>
      </c>
      <c r="AF886" s="75" t="e">
        <v>#N/A</v>
      </c>
      <c r="AG886" s="39"/>
      <c r="AH886" s="39"/>
      <c r="AI886" s="68"/>
    </row>
    <row r="887" spans="1:35" s="38" customFormat="1">
      <c r="A887" s="55"/>
      <c r="B887" s="66"/>
      <c r="C887" s="39"/>
      <c r="D887" s="39"/>
      <c r="E887" s="39"/>
      <c r="F887" s="31" t="s">
        <v>404</v>
      </c>
      <c r="G887" s="53"/>
      <c r="H887" s="73"/>
      <c r="I887" s="74"/>
      <c r="J887" s="54"/>
      <c r="K887" s="39"/>
      <c r="L887" s="39">
        <v>7.1</v>
      </c>
      <c r="M887" s="39">
        <v>0.21</v>
      </c>
      <c r="N887" s="53"/>
      <c r="O887" s="53"/>
      <c r="P887" s="53"/>
      <c r="Q887" s="53" t="e">
        <v>#N/A</v>
      </c>
      <c r="R887" s="53" t="e">
        <v>#N/A</v>
      </c>
      <c r="S887" s="53" t="e">
        <v>#N/A</v>
      </c>
      <c r="T887" s="53" t="e">
        <v>#N/A</v>
      </c>
      <c r="U887" s="56" t="e">
        <v>#N/A</v>
      </c>
      <c r="V887" s="56" t="e">
        <v>#N/A</v>
      </c>
      <c r="W887" s="53" t="e">
        <v>#N/A</v>
      </c>
      <c r="X887" s="54" t="e">
        <v>#N/A</v>
      </c>
      <c r="Y887" s="53" t="e">
        <v>#N/A</v>
      </c>
      <c r="Z887" s="56" t="e">
        <v>#N/A</v>
      </c>
      <c r="AA887" s="56" t="e">
        <v>#N/A</v>
      </c>
      <c r="AB887" s="56" t="e">
        <v>#N/A</v>
      </c>
      <c r="AC887" s="74"/>
      <c r="AD887" s="74">
        <v>0</v>
      </c>
      <c r="AE887" s="75" t="e">
        <v>#N/A</v>
      </c>
      <c r="AF887" s="75" t="e">
        <v>#N/A</v>
      </c>
      <c r="AG887" s="39"/>
      <c r="AH887" s="39"/>
      <c r="AI887" s="68"/>
    </row>
    <row r="888" spans="1:35" s="38" customFormat="1">
      <c r="A888" s="55"/>
      <c r="B888" s="66"/>
      <c r="C888" s="39"/>
      <c r="D888" s="39"/>
      <c r="E888" s="39"/>
      <c r="F888" s="31" t="s">
        <v>405</v>
      </c>
      <c r="G888" s="53"/>
      <c r="H888" s="73"/>
      <c r="I888" s="74"/>
      <c r="J888" s="54"/>
      <c r="K888" s="39"/>
      <c r="L888" s="39">
        <v>7.1</v>
      </c>
      <c r="M888" s="39">
        <v>0.21</v>
      </c>
      <c r="N888" s="53"/>
      <c r="O888" s="53"/>
      <c r="P888" s="53"/>
      <c r="Q888" s="53" t="e">
        <v>#N/A</v>
      </c>
      <c r="R888" s="53" t="e">
        <v>#N/A</v>
      </c>
      <c r="S888" s="53" t="e">
        <v>#N/A</v>
      </c>
      <c r="T888" s="53" t="e">
        <v>#N/A</v>
      </c>
      <c r="U888" s="56" t="e">
        <v>#N/A</v>
      </c>
      <c r="V888" s="56" t="e">
        <v>#N/A</v>
      </c>
      <c r="W888" s="53" t="e">
        <v>#N/A</v>
      </c>
      <c r="X888" s="54" t="e">
        <v>#N/A</v>
      </c>
      <c r="Y888" s="53" t="e">
        <v>#N/A</v>
      </c>
      <c r="Z888" s="56" t="e">
        <v>#N/A</v>
      </c>
      <c r="AA888" s="56" t="e">
        <v>#N/A</v>
      </c>
      <c r="AB888" s="56" t="e">
        <v>#N/A</v>
      </c>
      <c r="AC888" s="74"/>
      <c r="AD888" s="74">
        <v>0</v>
      </c>
      <c r="AE888" s="75" t="e">
        <v>#N/A</v>
      </c>
      <c r="AF888" s="75" t="e">
        <v>#N/A</v>
      </c>
      <c r="AG888" s="39"/>
      <c r="AH888" s="39"/>
      <c r="AI888" s="68"/>
    </row>
    <row r="889" spans="1:35" s="38" customFormat="1">
      <c r="A889" s="55"/>
      <c r="B889" s="66"/>
      <c r="C889" s="39"/>
      <c r="D889" s="39"/>
      <c r="E889" s="39"/>
      <c r="F889" s="31" t="s">
        <v>406</v>
      </c>
      <c r="G889" s="53"/>
      <c r="H889" s="73"/>
      <c r="I889" s="74"/>
      <c r="J889" s="54"/>
      <c r="K889" s="39"/>
      <c r="L889" s="39">
        <v>7.1</v>
      </c>
      <c r="M889" s="39">
        <v>0.21</v>
      </c>
      <c r="N889" s="53"/>
      <c r="O889" s="53"/>
      <c r="P889" s="53"/>
      <c r="Q889" s="53" t="e">
        <v>#N/A</v>
      </c>
      <c r="R889" s="53" t="e">
        <v>#N/A</v>
      </c>
      <c r="S889" s="53" t="e">
        <v>#N/A</v>
      </c>
      <c r="T889" s="53" t="e">
        <v>#N/A</v>
      </c>
      <c r="U889" s="56" t="e">
        <v>#N/A</v>
      </c>
      <c r="V889" s="56" t="e">
        <v>#N/A</v>
      </c>
      <c r="W889" s="53" t="e">
        <v>#N/A</v>
      </c>
      <c r="X889" s="54" t="e">
        <v>#N/A</v>
      </c>
      <c r="Y889" s="53" t="e">
        <v>#N/A</v>
      </c>
      <c r="Z889" s="56" t="e">
        <v>#N/A</v>
      </c>
      <c r="AA889" s="56" t="e">
        <v>#N/A</v>
      </c>
      <c r="AB889" s="56" t="e">
        <v>#N/A</v>
      </c>
      <c r="AC889" s="74"/>
      <c r="AD889" s="74">
        <v>0</v>
      </c>
      <c r="AE889" s="75" t="e">
        <v>#N/A</v>
      </c>
      <c r="AF889" s="75" t="e">
        <v>#N/A</v>
      </c>
      <c r="AG889" s="39"/>
      <c r="AH889" s="39"/>
      <c r="AI889" s="68"/>
    </row>
    <row r="890" spans="1:35" s="38" customFormat="1">
      <c r="A890" s="55"/>
      <c r="B890" s="66"/>
      <c r="C890" s="39"/>
      <c r="D890" s="39"/>
      <c r="E890" s="39"/>
      <c r="F890" s="31" t="s">
        <v>407</v>
      </c>
      <c r="G890" s="53"/>
      <c r="H890" s="73"/>
      <c r="I890" s="74"/>
      <c r="J890" s="54"/>
      <c r="K890" s="39"/>
      <c r="L890" s="39">
        <v>7.1</v>
      </c>
      <c r="M890" s="39">
        <v>0.21</v>
      </c>
      <c r="N890" s="53"/>
      <c r="O890" s="53"/>
      <c r="P890" s="53"/>
      <c r="Q890" s="53" t="e">
        <v>#N/A</v>
      </c>
      <c r="R890" s="53" t="e">
        <v>#N/A</v>
      </c>
      <c r="S890" s="53" t="e">
        <v>#N/A</v>
      </c>
      <c r="T890" s="53" t="e">
        <v>#N/A</v>
      </c>
      <c r="U890" s="56" t="e">
        <v>#N/A</v>
      </c>
      <c r="V890" s="56" t="e">
        <v>#N/A</v>
      </c>
      <c r="W890" s="53" t="e">
        <v>#N/A</v>
      </c>
      <c r="X890" s="54" t="e">
        <v>#N/A</v>
      </c>
      <c r="Y890" s="53" t="e">
        <v>#N/A</v>
      </c>
      <c r="Z890" s="56" t="e">
        <v>#N/A</v>
      </c>
      <c r="AA890" s="56" t="e">
        <v>#N/A</v>
      </c>
      <c r="AB890" s="56" t="e">
        <v>#N/A</v>
      </c>
      <c r="AC890" s="74"/>
      <c r="AD890" s="74">
        <v>0</v>
      </c>
      <c r="AE890" s="75" t="e">
        <v>#N/A</v>
      </c>
      <c r="AF890" s="75" t="e">
        <v>#N/A</v>
      </c>
      <c r="AG890" s="39"/>
      <c r="AH890" s="39"/>
      <c r="AI890" s="68"/>
    </row>
    <row r="891" spans="1:35" s="38" customFormat="1">
      <c r="A891" s="50"/>
      <c r="B891" s="66"/>
      <c r="C891" s="39"/>
      <c r="D891" s="39"/>
      <c r="E891" s="39"/>
      <c r="F891" s="31" t="s">
        <v>408</v>
      </c>
      <c r="G891" s="48"/>
      <c r="H891" s="73"/>
      <c r="I891" s="74"/>
      <c r="J891" s="49"/>
      <c r="K891" s="39"/>
      <c r="L891" s="39">
        <v>7.1</v>
      </c>
      <c r="M891" s="39">
        <v>0.21</v>
      </c>
      <c r="N891" s="48"/>
      <c r="O891" s="48"/>
      <c r="P891" s="48"/>
      <c r="Q891" s="48" t="e">
        <v>#N/A</v>
      </c>
      <c r="R891" s="48" t="e">
        <v>#N/A</v>
      </c>
      <c r="S891" s="48" t="e">
        <v>#N/A</v>
      </c>
      <c r="T891" s="48" t="e">
        <v>#N/A</v>
      </c>
      <c r="U891" s="51" t="e">
        <v>#N/A</v>
      </c>
      <c r="V891" s="51" t="e">
        <v>#N/A</v>
      </c>
      <c r="W891" s="48" t="e">
        <v>#N/A</v>
      </c>
      <c r="X891" s="49" t="e">
        <v>#N/A</v>
      </c>
      <c r="Y891" s="48" t="e">
        <v>#N/A</v>
      </c>
      <c r="Z891" s="51" t="e">
        <v>#N/A</v>
      </c>
      <c r="AA891" s="51" t="e">
        <v>#N/A</v>
      </c>
      <c r="AB891" s="51" t="e">
        <v>#N/A</v>
      </c>
      <c r="AC891" s="74"/>
      <c r="AD891" s="74">
        <v>0</v>
      </c>
      <c r="AE891" s="75" t="e">
        <v>#N/A</v>
      </c>
      <c r="AF891" s="75" t="e">
        <v>#N/A</v>
      </c>
      <c r="AG891" s="39"/>
      <c r="AH891" s="39"/>
      <c r="AI891" s="68"/>
    </row>
    <row r="892" spans="1:35" s="38" customFormat="1">
      <c r="A892" s="43">
        <v>185</v>
      </c>
      <c r="B892" s="66" t="s">
        <v>778</v>
      </c>
      <c r="C892" s="39"/>
      <c r="D892" s="39"/>
      <c r="E892" s="39" t="s">
        <v>731</v>
      </c>
      <c r="F892" s="31" t="s">
        <v>398</v>
      </c>
      <c r="G892" s="41">
        <v>19.669224112509518</v>
      </c>
      <c r="H892" s="73">
        <v>1.697888718261493</v>
      </c>
      <c r="I892" s="74">
        <v>191.60713515392575</v>
      </c>
      <c r="J892" s="42">
        <v>1</v>
      </c>
      <c r="K892" s="39" t="s">
        <v>541</v>
      </c>
      <c r="L892" s="39">
        <v>6.2</v>
      </c>
      <c r="M892" s="39">
        <v>0.63</v>
      </c>
      <c r="N892" s="41">
        <v>0.68899999999999995</v>
      </c>
      <c r="O892" s="41">
        <v>2.75</v>
      </c>
      <c r="P892" s="41">
        <v>10.55</v>
      </c>
      <c r="Q892" s="41">
        <v>6.6253220311179009</v>
      </c>
      <c r="R892" s="41">
        <v>0.40070890569918327</v>
      </c>
      <c r="S892" s="41">
        <v>3.4363741363336451</v>
      </c>
      <c r="T892" s="41">
        <v>1.7287297998704096</v>
      </c>
      <c r="U892" s="44">
        <v>119.65969954623165</v>
      </c>
      <c r="V892" s="44">
        <v>137.85088271861483</v>
      </c>
      <c r="W892" s="41">
        <v>0.68519332178435222</v>
      </c>
      <c r="X892" s="42">
        <v>67.025135177833761</v>
      </c>
      <c r="Y892" s="41">
        <v>-0.14670320402877465</v>
      </c>
      <c r="Z892" s="44">
        <v>19.947204912069996</v>
      </c>
      <c r="AA892" s="44">
        <v>9.2609951838994746</v>
      </c>
      <c r="AB892" s="44">
        <v>4.3215695412086124</v>
      </c>
      <c r="AC892" s="74">
        <v>0</v>
      </c>
      <c r="AD892" s="74">
        <v>0</v>
      </c>
      <c r="AE892" s="75">
        <v>205</v>
      </c>
      <c r="AF892" s="75" t="s">
        <v>881</v>
      </c>
      <c r="AG892" s="39" t="s">
        <v>533</v>
      </c>
      <c r="AH892" s="39" t="s">
        <v>533</v>
      </c>
      <c r="AI892" s="68" t="s">
        <v>831</v>
      </c>
    </row>
    <row r="893" spans="1:35" s="38" customFormat="1">
      <c r="A893" s="55"/>
      <c r="B893" s="66"/>
      <c r="C893" s="39"/>
      <c r="D893" s="39"/>
      <c r="E893" s="39"/>
      <c r="F893" s="31" t="s">
        <v>399</v>
      </c>
      <c r="G893" s="53"/>
      <c r="H893" s="73"/>
      <c r="I893" s="74"/>
      <c r="J893" s="54"/>
      <c r="K893" s="39"/>
      <c r="L893" s="39">
        <v>6.2</v>
      </c>
      <c r="M893" s="39">
        <v>0.63</v>
      </c>
      <c r="N893" s="53"/>
      <c r="O893" s="53"/>
      <c r="P893" s="53"/>
      <c r="Q893" s="53" t="e">
        <v>#N/A</v>
      </c>
      <c r="R893" s="53" t="e">
        <v>#N/A</v>
      </c>
      <c r="S893" s="53" t="e">
        <v>#N/A</v>
      </c>
      <c r="T893" s="53" t="e">
        <v>#N/A</v>
      </c>
      <c r="U893" s="56" t="e">
        <v>#N/A</v>
      </c>
      <c r="V893" s="56" t="e">
        <v>#N/A</v>
      </c>
      <c r="W893" s="53" t="e">
        <v>#N/A</v>
      </c>
      <c r="X893" s="54" t="e">
        <v>#N/A</v>
      </c>
      <c r="Y893" s="53" t="e">
        <v>#N/A</v>
      </c>
      <c r="Z893" s="56" t="e">
        <v>#N/A</v>
      </c>
      <c r="AA893" s="56" t="e">
        <v>#N/A</v>
      </c>
      <c r="AB893" s="56" t="e">
        <v>#N/A</v>
      </c>
      <c r="AC893" s="74"/>
      <c r="AD893" s="74">
        <v>0</v>
      </c>
      <c r="AE893" s="75" t="e">
        <v>#N/A</v>
      </c>
      <c r="AF893" s="75" t="e">
        <v>#N/A</v>
      </c>
      <c r="AG893" s="39"/>
      <c r="AH893" s="39"/>
      <c r="AI893" s="68"/>
    </row>
    <row r="894" spans="1:35" s="38" customFormat="1">
      <c r="A894" s="55"/>
      <c r="B894" s="66"/>
      <c r="C894" s="39"/>
      <c r="D894" s="39"/>
      <c r="E894" s="39"/>
      <c r="F894" s="31" t="s">
        <v>400</v>
      </c>
      <c r="G894" s="53"/>
      <c r="H894" s="73"/>
      <c r="I894" s="74"/>
      <c r="J894" s="54"/>
      <c r="K894" s="39"/>
      <c r="L894" s="39">
        <v>6.2</v>
      </c>
      <c r="M894" s="39">
        <v>0.63</v>
      </c>
      <c r="N894" s="53"/>
      <c r="O894" s="53"/>
      <c r="P894" s="53"/>
      <c r="Q894" s="53" t="e">
        <v>#N/A</v>
      </c>
      <c r="R894" s="53" t="e">
        <v>#N/A</v>
      </c>
      <c r="S894" s="53" t="e">
        <v>#N/A</v>
      </c>
      <c r="T894" s="53" t="e">
        <v>#N/A</v>
      </c>
      <c r="U894" s="56" t="e">
        <v>#N/A</v>
      </c>
      <c r="V894" s="56" t="e">
        <v>#N/A</v>
      </c>
      <c r="W894" s="53" t="e">
        <v>#N/A</v>
      </c>
      <c r="X894" s="54" t="e">
        <v>#N/A</v>
      </c>
      <c r="Y894" s="53" t="e">
        <v>#N/A</v>
      </c>
      <c r="Z894" s="56" t="e">
        <v>#N/A</v>
      </c>
      <c r="AA894" s="56" t="e">
        <v>#N/A</v>
      </c>
      <c r="AB894" s="56" t="e">
        <v>#N/A</v>
      </c>
      <c r="AC894" s="74"/>
      <c r="AD894" s="74">
        <v>0</v>
      </c>
      <c r="AE894" s="75" t="e">
        <v>#N/A</v>
      </c>
      <c r="AF894" s="75" t="e">
        <v>#N/A</v>
      </c>
      <c r="AG894" s="39"/>
      <c r="AH894" s="39"/>
      <c r="AI894" s="68"/>
    </row>
    <row r="895" spans="1:35" s="38" customFormat="1">
      <c r="A895" s="55"/>
      <c r="B895" s="66"/>
      <c r="C895" s="39"/>
      <c r="D895" s="39"/>
      <c r="E895" s="39"/>
      <c r="F895" s="31" t="s">
        <v>401</v>
      </c>
      <c r="G895" s="53"/>
      <c r="H895" s="73"/>
      <c r="I895" s="74"/>
      <c r="J895" s="54"/>
      <c r="K895" s="39"/>
      <c r="L895" s="39">
        <v>6.2</v>
      </c>
      <c r="M895" s="39">
        <v>0.63</v>
      </c>
      <c r="N895" s="53"/>
      <c r="O895" s="53"/>
      <c r="P895" s="53"/>
      <c r="Q895" s="53" t="e">
        <v>#N/A</v>
      </c>
      <c r="R895" s="53" t="e">
        <v>#N/A</v>
      </c>
      <c r="S895" s="53" t="e">
        <v>#N/A</v>
      </c>
      <c r="T895" s="53" t="e">
        <v>#N/A</v>
      </c>
      <c r="U895" s="56" t="e">
        <v>#N/A</v>
      </c>
      <c r="V895" s="56" t="e">
        <v>#N/A</v>
      </c>
      <c r="W895" s="53" t="e">
        <v>#N/A</v>
      </c>
      <c r="X895" s="54" t="e">
        <v>#N/A</v>
      </c>
      <c r="Y895" s="53" t="e">
        <v>#N/A</v>
      </c>
      <c r="Z895" s="56" t="e">
        <v>#N/A</v>
      </c>
      <c r="AA895" s="56" t="e">
        <v>#N/A</v>
      </c>
      <c r="AB895" s="56" t="e">
        <v>#N/A</v>
      </c>
      <c r="AC895" s="74"/>
      <c r="AD895" s="74">
        <v>0</v>
      </c>
      <c r="AE895" s="75" t="e">
        <v>#N/A</v>
      </c>
      <c r="AF895" s="75" t="e">
        <v>#N/A</v>
      </c>
      <c r="AG895" s="39"/>
      <c r="AH895" s="39"/>
      <c r="AI895" s="68"/>
    </row>
    <row r="896" spans="1:35" s="38" customFormat="1">
      <c r="A896" s="55"/>
      <c r="B896" s="66"/>
      <c r="C896" s="39"/>
      <c r="D896" s="39"/>
      <c r="E896" s="39"/>
      <c r="F896" s="31" t="s">
        <v>402</v>
      </c>
      <c r="G896" s="53"/>
      <c r="H896" s="73"/>
      <c r="I896" s="74"/>
      <c r="J896" s="54"/>
      <c r="K896" s="39"/>
      <c r="L896" s="39">
        <v>6.2</v>
      </c>
      <c r="M896" s="39">
        <v>0.63</v>
      </c>
      <c r="N896" s="53"/>
      <c r="O896" s="53"/>
      <c r="P896" s="53"/>
      <c r="Q896" s="53" t="e">
        <v>#N/A</v>
      </c>
      <c r="R896" s="53" t="e">
        <v>#N/A</v>
      </c>
      <c r="S896" s="53" t="e">
        <v>#N/A</v>
      </c>
      <c r="T896" s="53" t="e">
        <v>#N/A</v>
      </c>
      <c r="U896" s="56" t="e">
        <v>#N/A</v>
      </c>
      <c r="V896" s="56" t="e">
        <v>#N/A</v>
      </c>
      <c r="W896" s="53" t="e">
        <v>#N/A</v>
      </c>
      <c r="X896" s="54" t="e">
        <v>#N/A</v>
      </c>
      <c r="Y896" s="53" t="e">
        <v>#N/A</v>
      </c>
      <c r="Z896" s="56" t="e">
        <v>#N/A</v>
      </c>
      <c r="AA896" s="56" t="e">
        <v>#N/A</v>
      </c>
      <c r="AB896" s="56" t="e">
        <v>#N/A</v>
      </c>
      <c r="AC896" s="74"/>
      <c r="AD896" s="74">
        <v>0</v>
      </c>
      <c r="AE896" s="75" t="e">
        <v>#N/A</v>
      </c>
      <c r="AF896" s="75" t="e">
        <v>#N/A</v>
      </c>
      <c r="AG896" s="39"/>
      <c r="AH896" s="39"/>
      <c r="AI896" s="68"/>
    </row>
    <row r="897" spans="1:35" s="38" customFormat="1">
      <c r="A897" s="55"/>
      <c r="B897" s="66"/>
      <c r="C897" s="39"/>
      <c r="D897" s="39"/>
      <c r="E897" s="39"/>
      <c r="F897" s="31" t="s">
        <v>403</v>
      </c>
      <c r="G897" s="53"/>
      <c r="H897" s="73"/>
      <c r="I897" s="74"/>
      <c r="J897" s="54"/>
      <c r="K897" s="39"/>
      <c r="L897" s="39">
        <v>6.2</v>
      </c>
      <c r="M897" s="39">
        <v>0.63</v>
      </c>
      <c r="N897" s="53"/>
      <c r="O897" s="53"/>
      <c r="P897" s="53"/>
      <c r="Q897" s="53" t="e">
        <v>#N/A</v>
      </c>
      <c r="R897" s="53" t="e">
        <v>#N/A</v>
      </c>
      <c r="S897" s="53" t="e">
        <v>#N/A</v>
      </c>
      <c r="T897" s="53" t="e">
        <v>#N/A</v>
      </c>
      <c r="U897" s="56" t="e">
        <v>#N/A</v>
      </c>
      <c r="V897" s="56" t="e">
        <v>#N/A</v>
      </c>
      <c r="W897" s="53" t="e">
        <v>#N/A</v>
      </c>
      <c r="X897" s="54" t="e">
        <v>#N/A</v>
      </c>
      <c r="Y897" s="53" t="e">
        <v>#N/A</v>
      </c>
      <c r="Z897" s="56" t="e">
        <v>#N/A</v>
      </c>
      <c r="AA897" s="56" t="e">
        <v>#N/A</v>
      </c>
      <c r="AB897" s="56" t="e">
        <v>#N/A</v>
      </c>
      <c r="AC897" s="74"/>
      <c r="AD897" s="74">
        <v>0</v>
      </c>
      <c r="AE897" s="75" t="e">
        <v>#N/A</v>
      </c>
      <c r="AF897" s="75" t="e">
        <v>#N/A</v>
      </c>
      <c r="AG897" s="39"/>
      <c r="AH897" s="39"/>
      <c r="AI897" s="68"/>
    </row>
    <row r="898" spans="1:35" s="38" customFormat="1">
      <c r="A898" s="55"/>
      <c r="B898" s="66"/>
      <c r="C898" s="39"/>
      <c r="D898" s="39"/>
      <c r="E898" s="39"/>
      <c r="F898" s="31" t="s">
        <v>404</v>
      </c>
      <c r="G898" s="53"/>
      <c r="H898" s="73"/>
      <c r="I898" s="74"/>
      <c r="J898" s="54"/>
      <c r="K898" s="39"/>
      <c r="L898" s="39">
        <v>6.2</v>
      </c>
      <c r="M898" s="39">
        <v>0.63</v>
      </c>
      <c r="N898" s="53"/>
      <c r="O898" s="53"/>
      <c r="P898" s="53"/>
      <c r="Q898" s="53" t="e">
        <v>#N/A</v>
      </c>
      <c r="R898" s="53" t="e">
        <v>#N/A</v>
      </c>
      <c r="S898" s="53" t="e">
        <v>#N/A</v>
      </c>
      <c r="T898" s="53" t="e">
        <v>#N/A</v>
      </c>
      <c r="U898" s="56" t="e">
        <v>#N/A</v>
      </c>
      <c r="V898" s="56" t="e">
        <v>#N/A</v>
      </c>
      <c r="W898" s="53" t="e">
        <v>#N/A</v>
      </c>
      <c r="X898" s="54" t="e">
        <v>#N/A</v>
      </c>
      <c r="Y898" s="53" t="e">
        <v>#N/A</v>
      </c>
      <c r="Z898" s="56" t="e">
        <v>#N/A</v>
      </c>
      <c r="AA898" s="56" t="e">
        <v>#N/A</v>
      </c>
      <c r="AB898" s="56" t="e">
        <v>#N/A</v>
      </c>
      <c r="AC898" s="74"/>
      <c r="AD898" s="74">
        <v>0</v>
      </c>
      <c r="AE898" s="75" t="e">
        <v>#N/A</v>
      </c>
      <c r="AF898" s="75" t="e">
        <v>#N/A</v>
      </c>
      <c r="AG898" s="39"/>
      <c r="AH898" s="39"/>
      <c r="AI898" s="68"/>
    </row>
    <row r="899" spans="1:35" s="38" customFormat="1">
      <c r="A899" s="55"/>
      <c r="B899" s="66"/>
      <c r="C899" s="39"/>
      <c r="D899" s="39"/>
      <c r="E899" s="39"/>
      <c r="F899" s="31" t="s">
        <v>405</v>
      </c>
      <c r="G899" s="53"/>
      <c r="H899" s="73"/>
      <c r="I899" s="74"/>
      <c r="J899" s="54"/>
      <c r="K899" s="39"/>
      <c r="L899" s="39">
        <v>6.2</v>
      </c>
      <c r="M899" s="39">
        <v>0.63</v>
      </c>
      <c r="N899" s="53"/>
      <c r="O899" s="53"/>
      <c r="P899" s="53"/>
      <c r="Q899" s="53" t="e">
        <v>#N/A</v>
      </c>
      <c r="R899" s="53" t="e">
        <v>#N/A</v>
      </c>
      <c r="S899" s="53" t="e">
        <v>#N/A</v>
      </c>
      <c r="T899" s="53" t="e">
        <v>#N/A</v>
      </c>
      <c r="U899" s="56" t="e">
        <v>#N/A</v>
      </c>
      <c r="V899" s="56" t="e">
        <v>#N/A</v>
      </c>
      <c r="W899" s="53" t="e">
        <v>#N/A</v>
      </c>
      <c r="X899" s="54" t="e">
        <v>#N/A</v>
      </c>
      <c r="Y899" s="53" t="e">
        <v>#N/A</v>
      </c>
      <c r="Z899" s="56" t="e">
        <v>#N/A</v>
      </c>
      <c r="AA899" s="56" t="e">
        <v>#N/A</v>
      </c>
      <c r="AB899" s="56" t="e">
        <v>#N/A</v>
      </c>
      <c r="AC899" s="74"/>
      <c r="AD899" s="74">
        <v>0</v>
      </c>
      <c r="AE899" s="75" t="e">
        <v>#N/A</v>
      </c>
      <c r="AF899" s="75" t="e">
        <v>#N/A</v>
      </c>
      <c r="AG899" s="39"/>
      <c r="AH899" s="39"/>
      <c r="AI899" s="68"/>
    </row>
    <row r="900" spans="1:35" s="38" customFormat="1">
      <c r="A900" s="55"/>
      <c r="B900" s="66"/>
      <c r="C900" s="39"/>
      <c r="D900" s="39"/>
      <c r="E900" s="39"/>
      <c r="F900" s="31" t="s">
        <v>406</v>
      </c>
      <c r="G900" s="53"/>
      <c r="H900" s="73"/>
      <c r="I900" s="74"/>
      <c r="J900" s="54"/>
      <c r="K900" s="39"/>
      <c r="L900" s="39">
        <v>6.2</v>
      </c>
      <c r="M900" s="39">
        <v>0.63</v>
      </c>
      <c r="N900" s="53"/>
      <c r="O900" s="53"/>
      <c r="P900" s="53"/>
      <c r="Q900" s="53" t="e">
        <v>#N/A</v>
      </c>
      <c r="R900" s="53" t="e">
        <v>#N/A</v>
      </c>
      <c r="S900" s="53" t="e">
        <v>#N/A</v>
      </c>
      <c r="T900" s="53" t="e">
        <v>#N/A</v>
      </c>
      <c r="U900" s="56" t="e">
        <v>#N/A</v>
      </c>
      <c r="V900" s="56" t="e">
        <v>#N/A</v>
      </c>
      <c r="W900" s="53" t="e">
        <v>#N/A</v>
      </c>
      <c r="X900" s="54" t="e">
        <v>#N/A</v>
      </c>
      <c r="Y900" s="53" t="e">
        <v>#N/A</v>
      </c>
      <c r="Z900" s="56" t="e">
        <v>#N/A</v>
      </c>
      <c r="AA900" s="56" t="e">
        <v>#N/A</v>
      </c>
      <c r="AB900" s="56" t="e">
        <v>#N/A</v>
      </c>
      <c r="AC900" s="74"/>
      <c r="AD900" s="74">
        <v>0</v>
      </c>
      <c r="AE900" s="75" t="e">
        <v>#N/A</v>
      </c>
      <c r="AF900" s="75" t="e">
        <v>#N/A</v>
      </c>
      <c r="AG900" s="39"/>
      <c r="AH900" s="39"/>
      <c r="AI900" s="68"/>
    </row>
    <row r="901" spans="1:35" s="38" customFormat="1">
      <c r="A901" s="55"/>
      <c r="B901" s="66"/>
      <c r="C901" s="39"/>
      <c r="D901" s="39"/>
      <c r="E901" s="39"/>
      <c r="F901" s="31" t="s">
        <v>407</v>
      </c>
      <c r="G901" s="53"/>
      <c r="H901" s="73"/>
      <c r="I901" s="74"/>
      <c r="J901" s="54"/>
      <c r="K901" s="39"/>
      <c r="L901" s="39">
        <v>6.2</v>
      </c>
      <c r="M901" s="39">
        <v>0.63</v>
      </c>
      <c r="N901" s="53"/>
      <c r="O901" s="53"/>
      <c r="P901" s="53"/>
      <c r="Q901" s="53" t="e">
        <v>#N/A</v>
      </c>
      <c r="R901" s="53" t="e">
        <v>#N/A</v>
      </c>
      <c r="S901" s="53" t="e">
        <v>#N/A</v>
      </c>
      <c r="T901" s="53" t="e">
        <v>#N/A</v>
      </c>
      <c r="U901" s="56" t="e">
        <v>#N/A</v>
      </c>
      <c r="V901" s="56" t="e">
        <v>#N/A</v>
      </c>
      <c r="W901" s="53" t="e">
        <v>#N/A</v>
      </c>
      <c r="X901" s="54" t="e">
        <v>#N/A</v>
      </c>
      <c r="Y901" s="53" t="e">
        <v>#N/A</v>
      </c>
      <c r="Z901" s="56" t="e">
        <v>#N/A</v>
      </c>
      <c r="AA901" s="56" t="e">
        <v>#N/A</v>
      </c>
      <c r="AB901" s="56" t="e">
        <v>#N/A</v>
      </c>
      <c r="AC901" s="74"/>
      <c r="AD901" s="74">
        <v>0</v>
      </c>
      <c r="AE901" s="75" t="e">
        <v>#N/A</v>
      </c>
      <c r="AF901" s="75" t="e">
        <v>#N/A</v>
      </c>
      <c r="AG901" s="39"/>
      <c r="AH901" s="39"/>
      <c r="AI901" s="68"/>
    </row>
    <row r="902" spans="1:35" s="38" customFormat="1">
      <c r="A902" s="50"/>
      <c r="B902" s="66"/>
      <c r="C902" s="39"/>
      <c r="D902" s="39"/>
      <c r="E902" s="39"/>
      <c r="F902" s="31" t="s">
        <v>408</v>
      </c>
      <c r="G902" s="48"/>
      <c r="H902" s="73"/>
      <c r="I902" s="74"/>
      <c r="J902" s="49"/>
      <c r="K902" s="39"/>
      <c r="L902" s="39">
        <v>6.2</v>
      </c>
      <c r="M902" s="39">
        <v>0.63</v>
      </c>
      <c r="N902" s="48"/>
      <c r="O902" s="48"/>
      <c r="P902" s="48"/>
      <c r="Q902" s="48" t="e">
        <v>#N/A</v>
      </c>
      <c r="R902" s="48" t="e">
        <v>#N/A</v>
      </c>
      <c r="S902" s="48" t="e">
        <v>#N/A</v>
      </c>
      <c r="T902" s="48" t="e">
        <v>#N/A</v>
      </c>
      <c r="U902" s="51" t="e">
        <v>#N/A</v>
      </c>
      <c r="V902" s="51" t="e">
        <v>#N/A</v>
      </c>
      <c r="W902" s="48" t="e">
        <v>#N/A</v>
      </c>
      <c r="X902" s="49" t="e">
        <v>#N/A</v>
      </c>
      <c r="Y902" s="48" t="e">
        <v>#N/A</v>
      </c>
      <c r="Z902" s="51" t="e">
        <v>#N/A</v>
      </c>
      <c r="AA902" s="51" t="e">
        <v>#N/A</v>
      </c>
      <c r="AB902" s="51" t="e">
        <v>#N/A</v>
      </c>
      <c r="AC902" s="74"/>
      <c r="AD902" s="74">
        <v>0</v>
      </c>
      <c r="AE902" s="75" t="e">
        <v>#N/A</v>
      </c>
      <c r="AF902" s="75" t="e">
        <v>#N/A</v>
      </c>
      <c r="AG902" s="39"/>
      <c r="AH902" s="39"/>
      <c r="AI902" s="68"/>
    </row>
    <row r="903" spans="1:35" s="38" customFormat="1">
      <c r="A903" s="43">
        <v>186</v>
      </c>
      <c r="B903" s="66" t="s">
        <v>778</v>
      </c>
      <c r="C903" s="39"/>
      <c r="D903" s="39"/>
      <c r="E903" s="39" t="s">
        <v>732</v>
      </c>
      <c r="F903" s="31" t="s">
        <v>398</v>
      </c>
      <c r="G903" s="41">
        <v>19.669224112509518</v>
      </c>
      <c r="H903" s="73">
        <v>1.697888718261493</v>
      </c>
      <c r="I903" s="74">
        <v>191.60713515392575</v>
      </c>
      <c r="J903" s="42">
        <v>1</v>
      </c>
      <c r="K903" s="39" t="s">
        <v>530</v>
      </c>
      <c r="L903" s="39">
        <v>6.2</v>
      </c>
      <c r="M903" s="39">
        <v>0.36</v>
      </c>
      <c r="N903" s="41">
        <v>0.63200000000000001</v>
      </c>
      <c r="O903" s="41">
        <v>1.39</v>
      </c>
      <c r="P903" s="41">
        <v>8.06</v>
      </c>
      <c r="Q903" s="41">
        <v>1.0572625630424966</v>
      </c>
      <c r="R903" s="41">
        <v>0.40070890569918327</v>
      </c>
      <c r="S903" s="41">
        <v>3.7015488819773861</v>
      </c>
      <c r="T903" s="41">
        <v>1.9157769854390281</v>
      </c>
      <c r="U903" s="44">
        <v>71.001463290170861</v>
      </c>
      <c r="V903" s="44">
        <v>111.33270092595093</v>
      </c>
      <c r="W903" s="41">
        <v>0.75858311286415014</v>
      </c>
      <c r="X903" s="42">
        <v>60.479032762981021</v>
      </c>
      <c r="Y903" s="41">
        <v>-0.10471391030542261</v>
      </c>
      <c r="Z903" s="44">
        <v>7.5025780797953434</v>
      </c>
      <c r="AA903" s="44">
        <v>1.4767114767894765</v>
      </c>
      <c r="AB903" s="45" t="s">
        <v>767</v>
      </c>
      <c r="AC903" s="74">
        <v>0</v>
      </c>
      <c r="AD903" s="74">
        <v>0</v>
      </c>
      <c r="AE903" s="75">
        <v>95</v>
      </c>
      <c r="AF903" s="75" t="s">
        <v>877</v>
      </c>
      <c r="AG903" s="39" t="s">
        <v>533</v>
      </c>
      <c r="AH903" s="39" t="s">
        <v>533</v>
      </c>
      <c r="AI903" s="68" t="s">
        <v>831</v>
      </c>
    </row>
    <row r="904" spans="1:35" s="38" customFormat="1">
      <c r="A904" s="55"/>
      <c r="B904" s="66"/>
      <c r="C904" s="39"/>
      <c r="D904" s="39"/>
      <c r="E904" s="39"/>
      <c r="F904" s="31" t="s">
        <v>399</v>
      </c>
      <c r="G904" s="53"/>
      <c r="H904" s="73"/>
      <c r="I904" s="74"/>
      <c r="J904" s="54"/>
      <c r="K904" s="39"/>
      <c r="L904" s="39">
        <v>6.2</v>
      </c>
      <c r="M904" s="39">
        <v>0.36</v>
      </c>
      <c r="N904" s="53"/>
      <c r="O904" s="53"/>
      <c r="P904" s="53"/>
      <c r="Q904" s="53" t="e">
        <v>#N/A</v>
      </c>
      <c r="R904" s="53" t="e">
        <v>#N/A</v>
      </c>
      <c r="S904" s="53" t="e">
        <v>#N/A</v>
      </c>
      <c r="T904" s="53" t="e">
        <v>#N/A</v>
      </c>
      <c r="U904" s="56" t="e">
        <v>#N/A</v>
      </c>
      <c r="V904" s="56" t="e">
        <v>#N/A</v>
      </c>
      <c r="W904" s="53" t="e">
        <v>#N/A</v>
      </c>
      <c r="X904" s="54" t="e">
        <v>#N/A</v>
      </c>
      <c r="Y904" s="53" t="e">
        <v>#N/A</v>
      </c>
      <c r="Z904" s="56" t="e">
        <v>#N/A</v>
      </c>
      <c r="AA904" s="56" t="e">
        <v>#N/A</v>
      </c>
      <c r="AB904" s="56" t="e">
        <v>#N/A</v>
      </c>
      <c r="AC904" s="74"/>
      <c r="AD904" s="74">
        <v>0</v>
      </c>
      <c r="AE904" s="75" t="e">
        <v>#N/A</v>
      </c>
      <c r="AF904" s="75" t="e">
        <v>#N/A</v>
      </c>
      <c r="AG904" s="39"/>
      <c r="AH904" s="39"/>
      <c r="AI904" s="68"/>
    </row>
    <row r="905" spans="1:35" s="38" customFormat="1">
      <c r="A905" s="55"/>
      <c r="B905" s="66"/>
      <c r="C905" s="39"/>
      <c r="D905" s="39"/>
      <c r="E905" s="39"/>
      <c r="F905" s="31" t="s">
        <v>400</v>
      </c>
      <c r="G905" s="53"/>
      <c r="H905" s="73"/>
      <c r="I905" s="74"/>
      <c r="J905" s="54"/>
      <c r="K905" s="39"/>
      <c r="L905" s="39">
        <v>6.2</v>
      </c>
      <c r="M905" s="39">
        <v>0.36</v>
      </c>
      <c r="N905" s="53"/>
      <c r="O905" s="53"/>
      <c r="P905" s="53"/>
      <c r="Q905" s="53" t="e">
        <v>#N/A</v>
      </c>
      <c r="R905" s="53" t="e">
        <v>#N/A</v>
      </c>
      <c r="S905" s="53" t="e">
        <v>#N/A</v>
      </c>
      <c r="T905" s="53" t="e">
        <v>#N/A</v>
      </c>
      <c r="U905" s="56" t="e">
        <v>#N/A</v>
      </c>
      <c r="V905" s="56" t="e">
        <v>#N/A</v>
      </c>
      <c r="W905" s="53" t="e">
        <v>#N/A</v>
      </c>
      <c r="X905" s="54" t="e">
        <v>#N/A</v>
      </c>
      <c r="Y905" s="53" t="e">
        <v>#N/A</v>
      </c>
      <c r="Z905" s="56" t="e">
        <v>#N/A</v>
      </c>
      <c r="AA905" s="56" t="e">
        <v>#N/A</v>
      </c>
      <c r="AB905" s="56" t="e">
        <v>#N/A</v>
      </c>
      <c r="AC905" s="74"/>
      <c r="AD905" s="74">
        <v>0</v>
      </c>
      <c r="AE905" s="75" t="e">
        <v>#N/A</v>
      </c>
      <c r="AF905" s="75" t="e">
        <v>#N/A</v>
      </c>
      <c r="AG905" s="39"/>
      <c r="AH905" s="39"/>
      <c r="AI905" s="68"/>
    </row>
    <row r="906" spans="1:35" s="38" customFormat="1">
      <c r="A906" s="55"/>
      <c r="B906" s="66"/>
      <c r="C906" s="39"/>
      <c r="D906" s="39"/>
      <c r="E906" s="39"/>
      <c r="F906" s="31" t="s">
        <v>401</v>
      </c>
      <c r="G906" s="53"/>
      <c r="H906" s="73"/>
      <c r="I906" s="74"/>
      <c r="J906" s="54"/>
      <c r="K906" s="39"/>
      <c r="L906" s="39">
        <v>6.2</v>
      </c>
      <c r="M906" s="39">
        <v>0.36</v>
      </c>
      <c r="N906" s="53"/>
      <c r="O906" s="53"/>
      <c r="P906" s="53"/>
      <c r="Q906" s="53" t="e">
        <v>#N/A</v>
      </c>
      <c r="R906" s="53" t="e">
        <v>#N/A</v>
      </c>
      <c r="S906" s="53" t="e">
        <v>#N/A</v>
      </c>
      <c r="T906" s="53" t="e">
        <v>#N/A</v>
      </c>
      <c r="U906" s="56" t="e">
        <v>#N/A</v>
      </c>
      <c r="V906" s="56" t="e">
        <v>#N/A</v>
      </c>
      <c r="W906" s="53" t="e">
        <v>#N/A</v>
      </c>
      <c r="X906" s="54" t="e">
        <v>#N/A</v>
      </c>
      <c r="Y906" s="53" t="e">
        <v>#N/A</v>
      </c>
      <c r="Z906" s="56" t="e">
        <v>#N/A</v>
      </c>
      <c r="AA906" s="56" t="e">
        <v>#N/A</v>
      </c>
      <c r="AB906" s="56" t="e">
        <v>#N/A</v>
      </c>
      <c r="AC906" s="74"/>
      <c r="AD906" s="74">
        <v>0</v>
      </c>
      <c r="AE906" s="75" t="e">
        <v>#N/A</v>
      </c>
      <c r="AF906" s="75" t="e">
        <v>#N/A</v>
      </c>
      <c r="AG906" s="39"/>
      <c r="AH906" s="39"/>
      <c r="AI906" s="68"/>
    </row>
    <row r="907" spans="1:35" s="38" customFormat="1">
      <c r="A907" s="55"/>
      <c r="B907" s="66"/>
      <c r="C907" s="39"/>
      <c r="D907" s="39"/>
      <c r="E907" s="39"/>
      <c r="F907" s="31" t="s">
        <v>402</v>
      </c>
      <c r="G907" s="53"/>
      <c r="H907" s="73"/>
      <c r="I907" s="74"/>
      <c r="J907" s="54"/>
      <c r="K907" s="39"/>
      <c r="L907" s="39">
        <v>6.2</v>
      </c>
      <c r="M907" s="39">
        <v>0.36</v>
      </c>
      <c r="N907" s="53"/>
      <c r="O907" s="53"/>
      <c r="P907" s="53"/>
      <c r="Q907" s="53" t="e">
        <v>#N/A</v>
      </c>
      <c r="R907" s="53" t="e">
        <v>#N/A</v>
      </c>
      <c r="S907" s="53" t="e">
        <v>#N/A</v>
      </c>
      <c r="T907" s="53" t="e">
        <v>#N/A</v>
      </c>
      <c r="U907" s="56" t="e">
        <v>#N/A</v>
      </c>
      <c r="V907" s="56" t="e">
        <v>#N/A</v>
      </c>
      <c r="W907" s="53" t="e">
        <v>#N/A</v>
      </c>
      <c r="X907" s="54" t="e">
        <v>#N/A</v>
      </c>
      <c r="Y907" s="53" t="e">
        <v>#N/A</v>
      </c>
      <c r="Z907" s="56" t="e">
        <v>#N/A</v>
      </c>
      <c r="AA907" s="56" t="e">
        <v>#N/A</v>
      </c>
      <c r="AB907" s="56" t="e">
        <v>#N/A</v>
      </c>
      <c r="AC907" s="74"/>
      <c r="AD907" s="74">
        <v>0</v>
      </c>
      <c r="AE907" s="75" t="e">
        <v>#N/A</v>
      </c>
      <c r="AF907" s="75" t="e">
        <v>#N/A</v>
      </c>
      <c r="AG907" s="39"/>
      <c r="AH907" s="39"/>
      <c r="AI907" s="68"/>
    </row>
    <row r="908" spans="1:35" s="38" customFormat="1">
      <c r="A908" s="55"/>
      <c r="B908" s="66"/>
      <c r="C908" s="39"/>
      <c r="D908" s="39"/>
      <c r="E908" s="39"/>
      <c r="F908" s="31" t="s">
        <v>403</v>
      </c>
      <c r="G908" s="53"/>
      <c r="H908" s="73"/>
      <c r="I908" s="74"/>
      <c r="J908" s="54"/>
      <c r="K908" s="39"/>
      <c r="L908" s="39">
        <v>6.2</v>
      </c>
      <c r="M908" s="39">
        <v>0.36</v>
      </c>
      <c r="N908" s="53"/>
      <c r="O908" s="53"/>
      <c r="P908" s="53"/>
      <c r="Q908" s="53" t="e">
        <v>#N/A</v>
      </c>
      <c r="R908" s="53" t="e">
        <v>#N/A</v>
      </c>
      <c r="S908" s="53" t="e">
        <v>#N/A</v>
      </c>
      <c r="T908" s="53" t="e">
        <v>#N/A</v>
      </c>
      <c r="U908" s="56" t="e">
        <v>#N/A</v>
      </c>
      <c r="V908" s="56" t="e">
        <v>#N/A</v>
      </c>
      <c r="W908" s="53" t="e">
        <v>#N/A</v>
      </c>
      <c r="X908" s="54" t="e">
        <v>#N/A</v>
      </c>
      <c r="Y908" s="53" t="e">
        <v>#N/A</v>
      </c>
      <c r="Z908" s="56" t="e">
        <v>#N/A</v>
      </c>
      <c r="AA908" s="56" t="e">
        <v>#N/A</v>
      </c>
      <c r="AB908" s="56" t="e">
        <v>#N/A</v>
      </c>
      <c r="AC908" s="74"/>
      <c r="AD908" s="74">
        <v>0</v>
      </c>
      <c r="AE908" s="75" t="e">
        <v>#N/A</v>
      </c>
      <c r="AF908" s="75" t="e">
        <v>#N/A</v>
      </c>
      <c r="AG908" s="39"/>
      <c r="AH908" s="39"/>
      <c r="AI908" s="68"/>
    </row>
    <row r="909" spans="1:35" s="38" customFormat="1">
      <c r="A909" s="55"/>
      <c r="B909" s="66"/>
      <c r="C909" s="39"/>
      <c r="D909" s="39"/>
      <c r="E909" s="39"/>
      <c r="F909" s="31" t="s">
        <v>404</v>
      </c>
      <c r="G909" s="53"/>
      <c r="H909" s="73"/>
      <c r="I909" s="74"/>
      <c r="J909" s="54"/>
      <c r="K909" s="39"/>
      <c r="L909" s="39">
        <v>6.2</v>
      </c>
      <c r="M909" s="39">
        <v>0.36</v>
      </c>
      <c r="N909" s="53"/>
      <c r="O909" s="53"/>
      <c r="P909" s="53"/>
      <c r="Q909" s="53" t="e">
        <v>#N/A</v>
      </c>
      <c r="R909" s="53" t="e">
        <v>#N/A</v>
      </c>
      <c r="S909" s="53" t="e">
        <v>#N/A</v>
      </c>
      <c r="T909" s="53" t="e">
        <v>#N/A</v>
      </c>
      <c r="U909" s="56" t="e">
        <v>#N/A</v>
      </c>
      <c r="V909" s="56" t="e">
        <v>#N/A</v>
      </c>
      <c r="W909" s="53" t="e">
        <v>#N/A</v>
      </c>
      <c r="X909" s="54" t="e">
        <v>#N/A</v>
      </c>
      <c r="Y909" s="53" t="e">
        <v>#N/A</v>
      </c>
      <c r="Z909" s="56" t="e">
        <v>#N/A</v>
      </c>
      <c r="AA909" s="56" t="e">
        <v>#N/A</v>
      </c>
      <c r="AB909" s="56" t="e">
        <v>#N/A</v>
      </c>
      <c r="AC909" s="74"/>
      <c r="AD909" s="74">
        <v>0</v>
      </c>
      <c r="AE909" s="75" t="e">
        <v>#N/A</v>
      </c>
      <c r="AF909" s="75" t="e">
        <v>#N/A</v>
      </c>
      <c r="AG909" s="39"/>
      <c r="AH909" s="39"/>
      <c r="AI909" s="68"/>
    </row>
    <row r="910" spans="1:35" s="38" customFormat="1">
      <c r="A910" s="55"/>
      <c r="B910" s="66"/>
      <c r="C910" s="39"/>
      <c r="D910" s="39"/>
      <c r="E910" s="39"/>
      <c r="F910" s="31" t="s">
        <v>405</v>
      </c>
      <c r="G910" s="53"/>
      <c r="H910" s="73"/>
      <c r="I910" s="74"/>
      <c r="J910" s="54"/>
      <c r="K910" s="39"/>
      <c r="L910" s="39">
        <v>6.2</v>
      </c>
      <c r="M910" s="39">
        <v>0.36</v>
      </c>
      <c r="N910" s="53"/>
      <c r="O910" s="53"/>
      <c r="P910" s="53"/>
      <c r="Q910" s="53" t="e">
        <v>#N/A</v>
      </c>
      <c r="R910" s="53" t="e">
        <v>#N/A</v>
      </c>
      <c r="S910" s="53" t="e">
        <v>#N/A</v>
      </c>
      <c r="T910" s="53" t="e">
        <v>#N/A</v>
      </c>
      <c r="U910" s="56" t="e">
        <v>#N/A</v>
      </c>
      <c r="V910" s="56" t="e">
        <v>#N/A</v>
      </c>
      <c r="W910" s="53" t="e">
        <v>#N/A</v>
      </c>
      <c r="X910" s="54" t="e">
        <v>#N/A</v>
      </c>
      <c r="Y910" s="53" t="e">
        <v>#N/A</v>
      </c>
      <c r="Z910" s="56" t="e">
        <v>#N/A</v>
      </c>
      <c r="AA910" s="56" t="e">
        <v>#N/A</v>
      </c>
      <c r="AB910" s="56" t="e">
        <v>#N/A</v>
      </c>
      <c r="AC910" s="74"/>
      <c r="AD910" s="74">
        <v>0</v>
      </c>
      <c r="AE910" s="75" t="e">
        <v>#N/A</v>
      </c>
      <c r="AF910" s="75" t="e">
        <v>#N/A</v>
      </c>
      <c r="AG910" s="39"/>
      <c r="AH910" s="39"/>
      <c r="AI910" s="68"/>
    </row>
    <row r="911" spans="1:35" s="38" customFormat="1">
      <c r="A911" s="55"/>
      <c r="B911" s="66"/>
      <c r="C911" s="39"/>
      <c r="D911" s="39"/>
      <c r="E911" s="39"/>
      <c r="F911" s="31" t="s">
        <v>406</v>
      </c>
      <c r="G911" s="53"/>
      <c r="H911" s="73"/>
      <c r="I911" s="74"/>
      <c r="J911" s="54"/>
      <c r="K911" s="39"/>
      <c r="L911" s="39">
        <v>6.2</v>
      </c>
      <c r="M911" s="39">
        <v>0.36</v>
      </c>
      <c r="N911" s="53"/>
      <c r="O911" s="53"/>
      <c r="P911" s="53"/>
      <c r="Q911" s="53" t="e">
        <v>#N/A</v>
      </c>
      <c r="R911" s="53" t="e">
        <v>#N/A</v>
      </c>
      <c r="S911" s="53" t="e">
        <v>#N/A</v>
      </c>
      <c r="T911" s="53" t="e">
        <v>#N/A</v>
      </c>
      <c r="U911" s="56" t="e">
        <v>#N/A</v>
      </c>
      <c r="V911" s="56" t="e">
        <v>#N/A</v>
      </c>
      <c r="W911" s="53" t="e">
        <v>#N/A</v>
      </c>
      <c r="X911" s="54" t="e">
        <v>#N/A</v>
      </c>
      <c r="Y911" s="53" t="e">
        <v>#N/A</v>
      </c>
      <c r="Z911" s="56" t="e">
        <v>#N/A</v>
      </c>
      <c r="AA911" s="56" t="e">
        <v>#N/A</v>
      </c>
      <c r="AB911" s="56" t="e">
        <v>#N/A</v>
      </c>
      <c r="AC911" s="74"/>
      <c r="AD911" s="74">
        <v>0</v>
      </c>
      <c r="AE911" s="75" t="e">
        <v>#N/A</v>
      </c>
      <c r="AF911" s="75" t="e">
        <v>#N/A</v>
      </c>
      <c r="AG911" s="39"/>
      <c r="AH911" s="39"/>
      <c r="AI911" s="68"/>
    </row>
    <row r="912" spans="1:35" s="38" customFormat="1">
      <c r="A912" s="55"/>
      <c r="B912" s="66"/>
      <c r="C912" s="39"/>
      <c r="D912" s="39"/>
      <c r="E912" s="39"/>
      <c r="F912" s="31" t="s">
        <v>407</v>
      </c>
      <c r="G912" s="53"/>
      <c r="H912" s="73"/>
      <c r="I912" s="74"/>
      <c r="J912" s="54"/>
      <c r="K912" s="39"/>
      <c r="L912" s="39">
        <v>6.2</v>
      </c>
      <c r="M912" s="39">
        <v>0.36</v>
      </c>
      <c r="N912" s="53"/>
      <c r="O912" s="53"/>
      <c r="P912" s="53"/>
      <c r="Q912" s="53" t="e">
        <v>#N/A</v>
      </c>
      <c r="R912" s="53" t="e">
        <v>#N/A</v>
      </c>
      <c r="S912" s="53" t="e">
        <v>#N/A</v>
      </c>
      <c r="T912" s="53" t="e">
        <v>#N/A</v>
      </c>
      <c r="U912" s="56" t="e">
        <v>#N/A</v>
      </c>
      <c r="V912" s="56" t="e">
        <v>#N/A</v>
      </c>
      <c r="W912" s="53" t="e">
        <v>#N/A</v>
      </c>
      <c r="X912" s="54" t="e">
        <v>#N/A</v>
      </c>
      <c r="Y912" s="53" t="e">
        <v>#N/A</v>
      </c>
      <c r="Z912" s="56" t="e">
        <v>#N/A</v>
      </c>
      <c r="AA912" s="56" t="e">
        <v>#N/A</v>
      </c>
      <c r="AB912" s="56" t="e">
        <v>#N/A</v>
      </c>
      <c r="AC912" s="74"/>
      <c r="AD912" s="74">
        <v>0</v>
      </c>
      <c r="AE912" s="75" t="e">
        <v>#N/A</v>
      </c>
      <c r="AF912" s="75" t="e">
        <v>#N/A</v>
      </c>
      <c r="AG912" s="39"/>
      <c r="AH912" s="39"/>
      <c r="AI912" s="68"/>
    </row>
    <row r="913" spans="1:35" s="38" customFormat="1">
      <c r="A913" s="50"/>
      <c r="B913" s="66"/>
      <c r="C913" s="39"/>
      <c r="D913" s="39"/>
      <c r="E913" s="39"/>
      <c r="F913" s="31" t="s">
        <v>408</v>
      </c>
      <c r="G913" s="48"/>
      <c r="H913" s="73"/>
      <c r="I913" s="74"/>
      <c r="J913" s="49"/>
      <c r="K913" s="39"/>
      <c r="L913" s="39">
        <v>6.2</v>
      </c>
      <c r="M913" s="39">
        <v>0.36</v>
      </c>
      <c r="N913" s="48"/>
      <c r="O913" s="48"/>
      <c r="P913" s="48"/>
      <c r="Q913" s="48" t="e">
        <v>#N/A</v>
      </c>
      <c r="R913" s="48" t="e">
        <v>#N/A</v>
      </c>
      <c r="S913" s="48" t="e">
        <v>#N/A</v>
      </c>
      <c r="T913" s="48" t="e">
        <v>#N/A</v>
      </c>
      <c r="U913" s="51" t="e">
        <v>#N/A</v>
      </c>
      <c r="V913" s="51" t="e">
        <v>#N/A</v>
      </c>
      <c r="W913" s="48" t="e">
        <v>#N/A</v>
      </c>
      <c r="X913" s="49" t="e">
        <v>#N/A</v>
      </c>
      <c r="Y913" s="48" t="e">
        <v>#N/A</v>
      </c>
      <c r="Z913" s="51" t="e">
        <v>#N/A</v>
      </c>
      <c r="AA913" s="51" t="e">
        <v>#N/A</v>
      </c>
      <c r="AB913" s="51" t="e">
        <v>#N/A</v>
      </c>
      <c r="AC913" s="74"/>
      <c r="AD913" s="74">
        <v>0</v>
      </c>
      <c r="AE913" s="75" t="e">
        <v>#N/A</v>
      </c>
      <c r="AF913" s="75" t="e">
        <v>#N/A</v>
      </c>
      <c r="AG913" s="39"/>
      <c r="AH913" s="39"/>
      <c r="AI913" s="68"/>
    </row>
    <row r="914" spans="1:35" s="38" customFormat="1" ht="13.5" customHeight="1">
      <c r="A914" s="43">
        <v>187</v>
      </c>
      <c r="B914" s="78" t="s">
        <v>779</v>
      </c>
      <c r="C914" s="39">
        <v>-43.499634</v>
      </c>
      <c r="D914" s="39">
        <v>172.64066500000001</v>
      </c>
      <c r="E914" s="39" t="s">
        <v>733</v>
      </c>
      <c r="F914" s="31" t="s">
        <v>409</v>
      </c>
      <c r="G914" s="41">
        <v>20.954350383631557</v>
      </c>
      <c r="H914" s="73">
        <v>2.0491063425545062</v>
      </c>
      <c r="I914" s="74">
        <v>170.99707599839243</v>
      </c>
      <c r="J914" s="42">
        <v>1</v>
      </c>
      <c r="K914" s="39" t="s">
        <v>540</v>
      </c>
      <c r="L914" s="39">
        <v>7.1</v>
      </c>
      <c r="M914" s="39">
        <v>0.2</v>
      </c>
      <c r="N914" s="41">
        <v>0.26700000000000002</v>
      </c>
      <c r="O914" s="41">
        <v>0.74</v>
      </c>
      <c r="P914" s="41">
        <v>9.65</v>
      </c>
      <c r="Q914" s="41">
        <v>0.4</v>
      </c>
      <c r="R914" s="41">
        <v>4.5276925690687087</v>
      </c>
      <c r="S914" s="41">
        <v>5.5774097930849589</v>
      </c>
      <c r="T914" s="41">
        <v>2.0620227329228884</v>
      </c>
      <c r="U914" s="44">
        <v>52.658840451784734</v>
      </c>
      <c r="V914" s="44">
        <v>105.0812523371138</v>
      </c>
      <c r="W914" s="41">
        <v>0.85166951132791413</v>
      </c>
      <c r="X914" s="42">
        <v>57.713275356140365</v>
      </c>
      <c r="Y914" s="41">
        <v>-8.2825744159402734E-2</v>
      </c>
      <c r="Z914" s="44">
        <v>3.3676981871672931</v>
      </c>
      <c r="AA914" s="44">
        <v>0.40061695774616007</v>
      </c>
      <c r="AB914" s="45" t="s">
        <v>767</v>
      </c>
      <c r="AC914" s="74">
        <v>0</v>
      </c>
      <c r="AD914" s="74">
        <v>0</v>
      </c>
      <c r="AE914" s="75">
        <v>75</v>
      </c>
      <c r="AF914" s="75" t="s">
        <v>844</v>
      </c>
      <c r="AG914" s="39" t="s">
        <v>533</v>
      </c>
      <c r="AH914" s="39" t="s">
        <v>533</v>
      </c>
      <c r="AI914" s="68" t="s">
        <v>831</v>
      </c>
    </row>
    <row r="915" spans="1:35" s="38" customFormat="1">
      <c r="A915" s="50"/>
      <c r="B915" s="78"/>
      <c r="C915" s="39"/>
      <c r="D915" s="39"/>
      <c r="E915" s="39"/>
      <c r="F915" s="31" t="s">
        <v>410</v>
      </c>
      <c r="G915" s="48"/>
      <c r="H915" s="73"/>
      <c r="I915" s="74"/>
      <c r="J915" s="49"/>
      <c r="K915" s="39"/>
      <c r="L915" s="39">
        <v>7.1</v>
      </c>
      <c r="M915" s="39">
        <v>0.2</v>
      </c>
      <c r="N915" s="48"/>
      <c r="O915" s="48"/>
      <c r="P915" s="48"/>
      <c r="Q915" s="48" t="e">
        <v>#N/A</v>
      </c>
      <c r="R915" s="48" t="e">
        <v>#N/A</v>
      </c>
      <c r="S915" s="48" t="e">
        <v>#N/A</v>
      </c>
      <c r="T915" s="48" t="e">
        <v>#N/A</v>
      </c>
      <c r="U915" s="51" t="e">
        <v>#N/A</v>
      </c>
      <c r="V915" s="51" t="e">
        <v>#N/A</v>
      </c>
      <c r="W915" s="48" t="e">
        <v>#N/A</v>
      </c>
      <c r="X915" s="49" t="e">
        <v>#N/A</v>
      </c>
      <c r="Y915" s="48" t="e">
        <v>#N/A</v>
      </c>
      <c r="Z915" s="51" t="e">
        <v>#N/A</v>
      </c>
      <c r="AA915" s="51" t="e">
        <v>#N/A</v>
      </c>
      <c r="AB915" s="51" t="e">
        <v>#N/A</v>
      </c>
      <c r="AC915" s="74"/>
      <c r="AD915" s="74">
        <v>0</v>
      </c>
      <c r="AE915" s="75" t="e">
        <v>#N/A</v>
      </c>
      <c r="AF915" s="75" t="e">
        <v>#N/A</v>
      </c>
      <c r="AG915" s="39"/>
      <c r="AH915" s="39"/>
      <c r="AI915" s="68"/>
    </row>
    <row r="916" spans="1:35" s="38" customFormat="1">
      <c r="A916" s="43">
        <v>188</v>
      </c>
      <c r="B916" s="78" t="s">
        <v>779</v>
      </c>
      <c r="C916" s="39"/>
      <c r="D916" s="39"/>
      <c r="E916" s="39" t="s">
        <v>734</v>
      </c>
      <c r="F916" s="31" t="s">
        <v>409</v>
      </c>
      <c r="G916" s="41">
        <v>20.954350383631557</v>
      </c>
      <c r="H916" s="73">
        <v>2.0491063425545062</v>
      </c>
      <c r="I916" s="74">
        <v>170.99707599839243</v>
      </c>
      <c r="J916" s="42">
        <v>1</v>
      </c>
      <c r="K916" s="39" t="s">
        <v>541</v>
      </c>
      <c r="L916" s="39">
        <v>6.2</v>
      </c>
      <c r="M916" s="39">
        <v>0.32</v>
      </c>
      <c r="N916" s="41">
        <v>0.499</v>
      </c>
      <c r="O916" s="41">
        <v>1.1000000000000001</v>
      </c>
      <c r="P916" s="41">
        <v>7.71</v>
      </c>
      <c r="Q916" s="41">
        <v>1.2489995996796797</v>
      </c>
      <c r="R916" s="41">
        <v>4.5276925690687087</v>
      </c>
      <c r="S916" s="41">
        <v>2.8581637461839029</v>
      </c>
      <c r="T916" s="41">
        <v>1.9862649608415461</v>
      </c>
      <c r="U916" s="44">
        <v>65.853118394920145</v>
      </c>
      <c r="V916" s="44">
        <v>114.28968769248011</v>
      </c>
      <c r="W916" s="41">
        <v>0.81317028261335234</v>
      </c>
      <c r="X916" s="42">
        <v>60.55638664517322</v>
      </c>
      <c r="Y916" s="41">
        <v>-9.7910448050617188E-2</v>
      </c>
      <c r="Z916" s="44">
        <v>7.589336024933</v>
      </c>
      <c r="AA916" s="44">
        <v>1.3878074306433041</v>
      </c>
      <c r="AB916" s="44">
        <v>0.32898967453754674</v>
      </c>
      <c r="AC916" s="74">
        <v>0</v>
      </c>
      <c r="AD916" s="74">
        <v>0</v>
      </c>
      <c r="AE916" s="75">
        <v>50</v>
      </c>
      <c r="AF916" s="75" t="s">
        <v>865</v>
      </c>
      <c r="AG916" s="39" t="s">
        <v>533</v>
      </c>
      <c r="AH916" s="39" t="s">
        <v>533</v>
      </c>
      <c r="AI916" s="68" t="s">
        <v>831</v>
      </c>
    </row>
    <row r="917" spans="1:35" s="38" customFormat="1">
      <c r="A917" s="50"/>
      <c r="B917" s="78"/>
      <c r="C917" s="39"/>
      <c r="D917" s="39"/>
      <c r="E917" s="39"/>
      <c r="F917" s="31" t="s">
        <v>410</v>
      </c>
      <c r="G917" s="48"/>
      <c r="H917" s="73"/>
      <c r="I917" s="74"/>
      <c r="J917" s="49"/>
      <c r="K917" s="39"/>
      <c r="L917" s="39">
        <v>6.2</v>
      </c>
      <c r="M917" s="39">
        <v>0.32</v>
      </c>
      <c r="N917" s="48"/>
      <c r="O917" s="48"/>
      <c r="P917" s="48"/>
      <c r="Q917" s="48" t="e">
        <v>#N/A</v>
      </c>
      <c r="R917" s="48" t="e">
        <v>#N/A</v>
      </c>
      <c r="S917" s="48" t="e">
        <v>#N/A</v>
      </c>
      <c r="T917" s="48" t="e">
        <v>#N/A</v>
      </c>
      <c r="U917" s="51" t="e">
        <v>#N/A</v>
      </c>
      <c r="V917" s="51" t="e">
        <v>#N/A</v>
      </c>
      <c r="W917" s="48" t="e">
        <v>#N/A</v>
      </c>
      <c r="X917" s="49" t="e">
        <v>#N/A</v>
      </c>
      <c r="Y917" s="48" t="e">
        <v>#N/A</v>
      </c>
      <c r="Z917" s="51" t="e">
        <v>#N/A</v>
      </c>
      <c r="AA917" s="51" t="e">
        <v>#N/A</v>
      </c>
      <c r="AB917" s="51" t="e">
        <v>#N/A</v>
      </c>
      <c r="AC917" s="74"/>
      <c r="AD917" s="74">
        <v>0</v>
      </c>
      <c r="AE917" s="75" t="e">
        <v>#N/A</v>
      </c>
      <c r="AF917" s="75" t="e">
        <v>#N/A</v>
      </c>
      <c r="AG917" s="39"/>
      <c r="AH917" s="39"/>
      <c r="AI917" s="68"/>
    </row>
    <row r="918" spans="1:35" s="38" customFormat="1">
      <c r="A918" s="43">
        <v>189</v>
      </c>
      <c r="B918" s="78" t="s">
        <v>779</v>
      </c>
      <c r="C918" s="39"/>
      <c r="D918" s="39"/>
      <c r="E918" s="39" t="s">
        <v>735</v>
      </c>
      <c r="F918" s="31" t="s">
        <v>409</v>
      </c>
      <c r="G918" s="41">
        <v>20.954350383631557</v>
      </c>
      <c r="H918" s="73">
        <v>2.0491063425545062</v>
      </c>
      <c r="I918" s="74">
        <v>170.99707599839243</v>
      </c>
      <c r="J918" s="42">
        <v>1</v>
      </c>
      <c r="K918" s="39" t="s">
        <v>530</v>
      </c>
      <c r="L918" s="39">
        <v>6.2</v>
      </c>
      <c r="M918" s="39">
        <v>0.18</v>
      </c>
      <c r="N918" s="41">
        <v>0.39500000000000002</v>
      </c>
      <c r="O918" s="41">
        <v>0.7</v>
      </c>
      <c r="P918" s="41">
        <v>6.23</v>
      </c>
      <c r="Q918" s="41">
        <v>0.1</v>
      </c>
      <c r="R918" s="41">
        <v>4.5276925690687087</v>
      </c>
      <c r="S918" s="41">
        <v>5.5774097930849589</v>
      </c>
      <c r="T918" s="41">
        <v>2.2517786707732306</v>
      </c>
      <c r="U918" s="44">
        <v>31.221226922310155</v>
      </c>
      <c r="V918" s="44">
        <v>86.174670703750607</v>
      </c>
      <c r="W918" s="41">
        <v>0.89872953171567671</v>
      </c>
      <c r="X918" s="42">
        <v>51.349437937898301</v>
      </c>
      <c r="Y918" s="41">
        <v>-4.1746218081128578E-2</v>
      </c>
      <c r="Z918" s="44">
        <v>0.96696602375227803</v>
      </c>
      <c r="AA918" s="44">
        <v>3.2646835062215829E-2</v>
      </c>
      <c r="AB918" s="45" t="s">
        <v>767</v>
      </c>
      <c r="AC918" s="74">
        <v>0</v>
      </c>
      <c r="AD918" s="74">
        <v>0</v>
      </c>
      <c r="AE918" s="75">
        <v>10</v>
      </c>
      <c r="AF918" s="75" t="s">
        <v>821</v>
      </c>
      <c r="AG918" s="39" t="s">
        <v>533</v>
      </c>
      <c r="AH918" s="39" t="s">
        <v>533</v>
      </c>
      <c r="AI918" s="68" t="s">
        <v>831</v>
      </c>
    </row>
    <row r="919" spans="1:35" s="38" customFormat="1">
      <c r="A919" s="50"/>
      <c r="B919" s="78"/>
      <c r="C919" s="39"/>
      <c r="D919" s="39"/>
      <c r="E919" s="39"/>
      <c r="F919" s="31" t="s">
        <v>410</v>
      </c>
      <c r="G919" s="48"/>
      <c r="H919" s="73"/>
      <c r="I919" s="74"/>
      <c r="J919" s="49"/>
      <c r="K919" s="39"/>
      <c r="L919" s="39">
        <v>6.2</v>
      </c>
      <c r="M919" s="39">
        <v>0.18</v>
      </c>
      <c r="N919" s="48"/>
      <c r="O919" s="48"/>
      <c r="P919" s="48"/>
      <c r="Q919" s="48" t="e">
        <v>#N/A</v>
      </c>
      <c r="R919" s="48" t="e">
        <v>#N/A</v>
      </c>
      <c r="S919" s="48" t="e">
        <v>#N/A</v>
      </c>
      <c r="T919" s="48" t="e">
        <v>#N/A</v>
      </c>
      <c r="U919" s="51" t="e">
        <v>#N/A</v>
      </c>
      <c r="V919" s="51" t="e">
        <v>#N/A</v>
      </c>
      <c r="W919" s="48" t="e">
        <v>#N/A</v>
      </c>
      <c r="X919" s="49" t="e">
        <v>#N/A</v>
      </c>
      <c r="Y919" s="48" t="e">
        <v>#N/A</v>
      </c>
      <c r="Z919" s="51" t="e">
        <v>#N/A</v>
      </c>
      <c r="AA919" s="51" t="e">
        <v>#N/A</v>
      </c>
      <c r="AB919" s="51" t="e">
        <v>#N/A</v>
      </c>
      <c r="AC919" s="74"/>
      <c r="AD919" s="74">
        <v>0</v>
      </c>
      <c r="AE919" s="75" t="e">
        <v>#N/A</v>
      </c>
      <c r="AF919" s="75" t="e">
        <v>#N/A</v>
      </c>
      <c r="AG919" s="39"/>
      <c r="AH919" s="39"/>
      <c r="AI919" s="68"/>
    </row>
    <row r="920" spans="1:35" s="38" customFormat="1" ht="13.5" customHeight="1">
      <c r="A920" s="43">
        <v>190</v>
      </c>
      <c r="B920" s="78" t="s">
        <v>780</v>
      </c>
      <c r="C920" s="39">
        <v>-43.492443999999999</v>
      </c>
      <c r="D920" s="39">
        <v>172.683682</v>
      </c>
      <c r="E920" s="39" t="s">
        <v>736</v>
      </c>
      <c r="F920" s="31" t="s">
        <v>411</v>
      </c>
      <c r="G920" s="41">
        <v>16.012979613588037</v>
      </c>
      <c r="H920" s="73">
        <v>1.7102260495493165</v>
      </c>
      <c r="I920" s="74">
        <v>198</v>
      </c>
      <c r="J920" s="42">
        <v>1</v>
      </c>
      <c r="K920" s="39" t="s">
        <v>540</v>
      </c>
      <c r="L920" s="39">
        <v>7.1</v>
      </c>
      <c r="M920" s="39">
        <v>0.18</v>
      </c>
      <c r="N920" s="41">
        <v>0.222</v>
      </c>
      <c r="O920" s="41">
        <v>0.62</v>
      </c>
      <c r="P920" s="41">
        <v>8.73</v>
      </c>
      <c r="Q920" s="76" t="s">
        <v>767</v>
      </c>
      <c r="R920" s="41">
        <v>0.36342411856642792</v>
      </c>
      <c r="S920" s="41">
        <v>10.909344726011598</v>
      </c>
      <c r="T920" s="76" t="s">
        <v>767</v>
      </c>
      <c r="U920" s="45" t="s">
        <v>767</v>
      </c>
      <c r="V920" s="45" t="s">
        <v>767</v>
      </c>
      <c r="W920" s="76" t="s">
        <v>767</v>
      </c>
      <c r="X920" s="77" t="s">
        <v>767</v>
      </c>
      <c r="Y920" s="76" t="s">
        <v>767</v>
      </c>
      <c r="Z920" s="44">
        <v>1.1109905988563999</v>
      </c>
      <c r="AA920" s="45" t="s">
        <v>767</v>
      </c>
      <c r="AB920" s="45" t="s">
        <v>767</v>
      </c>
      <c r="AC920" s="74">
        <v>0</v>
      </c>
      <c r="AD920" s="74">
        <v>-50</v>
      </c>
      <c r="AE920" s="75">
        <v>30</v>
      </c>
      <c r="AF920" s="75" t="s">
        <v>557</v>
      </c>
      <c r="AG920" s="39" t="s">
        <v>533</v>
      </c>
      <c r="AH920" s="39" t="s">
        <v>533</v>
      </c>
      <c r="AI920" s="68" t="s">
        <v>831</v>
      </c>
    </row>
    <row r="921" spans="1:35" s="38" customFormat="1">
      <c r="A921" s="55"/>
      <c r="B921" s="78"/>
      <c r="C921" s="39"/>
      <c r="D921" s="39"/>
      <c r="E921" s="39"/>
      <c r="F921" s="31" t="s">
        <v>412</v>
      </c>
      <c r="G921" s="53"/>
      <c r="H921" s="73"/>
      <c r="I921" s="74"/>
      <c r="J921" s="54"/>
      <c r="K921" s="39"/>
      <c r="L921" s="39">
        <v>7.1</v>
      </c>
      <c r="M921" s="39">
        <v>0.18</v>
      </c>
      <c r="N921" s="53"/>
      <c r="O921" s="53"/>
      <c r="P921" s="53"/>
      <c r="Q921" s="53" t="e">
        <v>#N/A</v>
      </c>
      <c r="R921" s="53" t="e">
        <v>#N/A</v>
      </c>
      <c r="S921" s="53" t="e">
        <v>#N/A</v>
      </c>
      <c r="T921" s="53" t="e">
        <v>#N/A</v>
      </c>
      <c r="U921" s="56" t="e">
        <v>#N/A</v>
      </c>
      <c r="V921" s="56" t="e">
        <v>#N/A</v>
      </c>
      <c r="W921" s="53" t="e">
        <v>#N/A</v>
      </c>
      <c r="X921" s="54" t="e">
        <v>#N/A</v>
      </c>
      <c r="Y921" s="53" t="e">
        <v>#N/A</v>
      </c>
      <c r="Z921" s="56" t="e">
        <v>#N/A</v>
      </c>
      <c r="AA921" s="56" t="e">
        <v>#N/A</v>
      </c>
      <c r="AB921" s="56" t="e">
        <v>#N/A</v>
      </c>
      <c r="AC921" s="74"/>
      <c r="AD921" s="74">
        <v>0</v>
      </c>
      <c r="AE921" s="75" t="e">
        <v>#N/A</v>
      </c>
      <c r="AF921" s="75" t="e">
        <v>#N/A</v>
      </c>
      <c r="AG921" s="39"/>
      <c r="AH921" s="39"/>
      <c r="AI921" s="68"/>
    </row>
    <row r="922" spans="1:35" s="38" customFormat="1">
      <c r="A922" s="50"/>
      <c r="B922" s="78"/>
      <c r="C922" s="39"/>
      <c r="D922" s="39"/>
      <c r="E922" s="39"/>
      <c r="F922" s="31" t="s">
        <v>413</v>
      </c>
      <c r="G922" s="48"/>
      <c r="H922" s="73"/>
      <c r="I922" s="74"/>
      <c r="J922" s="49"/>
      <c r="K922" s="39"/>
      <c r="L922" s="39">
        <v>7.1</v>
      </c>
      <c r="M922" s="39">
        <v>0.18</v>
      </c>
      <c r="N922" s="48"/>
      <c r="O922" s="48"/>
      <c r="P922" s="48"/>
      <c r="Q922" s="48" t="e">
        <v>#N/A</v>
      </c>
      <c r="R922" s="48" t="e">
        <v>#N/A</v>
      </c>
      <c r="S922" s="48" t="e">
        <v>#N/A</v>
      </c>
      <c r="T922" s="48" t="e">
        <v>#N/A</v>
      </c>
      <c r="U922" s="51" t="e">
        <v>#N/A</v>
      </c>
      <c r="V922" s="51" t="e">
        <v>#N/A</v>
      </c>
      <c r="W922" s="48" t="e">
        <v>#N/A</v>
      </c>
      <c r="X922" s="49" t="e">
        <v>#N/A</v>
      </c>
      <c r="Y922" s="48" t="e">
        <v>#N/A</v>
      </c>
      <c r="Z922" s="51" t="e">
        <v>#N/A</v>
      </c>
      <c r="AA922" s="51" t="e">
        <v>#N/A</v>
      </c>
      <c r="AB922" s="51" t="e">
        <v>#N/A</v>
      </c>
      <c r="AC922" s="74"/>
      <c r="AD922" s="74">
        <v>0</v>
      </c>
      <c r="AE922" s="75" t="e">
        <v>#N/A</v>
      </c>
      <c r="AF922" s="75" t="e">
        <v>#N/A</v>
      </c>
      <c r="AG922" s="39"/>
      <c r="AH922" s="39"/>
      <c r="AI922" s="68"/>
    </row>
    <row r="923" spans="1:35" s="38" customFormat="1">
      <c r="A923" s="43">
        <v>191</v>
      </c>
      <c r="B923" s="78" t="s">
        <v>780</v>
      </c>
      <c r="C923" s="39"/>
      <c r="D923" s="39"/>
      <c r="E923" s="39" t="s">
        <v>737</v>
      </c>
      <c r="F923" s="31" t="s">
        <v>411</v>
      </c>
      <c r="G923" s="41">
        <v>16.012979613588037</v>
      </c>
      <c r="H923" s="73">
        <v>1.7102260495493165</v>
      </c>
      <c r="I923" s="74">
        <v>198</v>
      </c>
      <c r="J923" s="42">
        <v>1</v>
      </c>
      <c r="K923" s="39" t="s">
        <v>541</v>
      </c>
      <c r="L923" s="39">
        <v>6.2</v>
      </c>
      <c r="M923" s="39">
        <v>0.34</v>
      </c>
      <c r="N923" s="41">
        <v>0.501</v>
      </c>
      <c r="O923" s="41">
        <v>1.18</v>
      </c>
      <c r="P923" s="41">
        <v>7.65</v>
      </c>
      <c r="Q923" s="41">
        <v>1.1292432346572343</v>
      </c>
      <c r="R923" s="41">
        <v>0.36342411856642792</v>
      </c>
      <c r="S923" s="41">
        <v>4.4768596787778865</v>
      </c>
      <c r="T923" s="41">
        <v>1.9240627921724636</v>
      </c>
      <c r="U923" s="44">
        <v>66.828628384126873</v>
      </c>
      <c r="V923" s="44">
        <v>107.63752591635225</v>
      </c>
      <c r="W923" s="41">
        <v>0.80180563891791667</v>
      </c>
      <c r="X923" s="42">
        <v>58.299792260703178</v>
      </c>
      <c r="Y923" s="41">
        <v>-9.4922711942940136E-2</v>
      </c>
      <c r="Z923" s="44">
        <v>6.292161850667128</v>
      </c>
      <c r="AA923" s="44">
        <v>1.4307940575193017</v>
      </c>
      <c r="AB923" s="45" t="s">
        <v>767</v>
      </c>
      <c r="AC923" s="74">
        <v>0</v>
      </c>
      <c r="AD923" s="74">
        <v>0</v>
      </c>
      <c r="AE923" s="75">
        <v>70</v>
      </c>
      <c r="AF923" s="75" t="s">
        <v>847</v>
      </c>
      <c r="AG923" s="39" t="s">
        <v>533</v>
      </c>
      <c r="AH923" s="39" t="s">
        <v>533</v>
      </c>
      <c r="AI923" s="68" t="s">
        <v>831</v>
      </c>
    </row>
    <row r="924" spans="1:35" s="38" customFormat="1">
      <c r="A924" s="55"/>
      <c r="B924" s="78"/>
      <c r="C924" s="39"/>
      <c r="D924" s="39"/>
      <c r="E924" s="39"/>
      <c r="F924" s="31" t="s">
        <v>412</v>
      </c>
      <c r="G924" s="53"/>
      <c r="H924" s="73"/>
      <c r="I924" s="74"/>
      <c r="J924" s="54"/>
      <c r="K924" s="39"/>
      <c r="L924" s="39">
        <v>6.2</v>
      </c>
      <c r="M924" s="39">
        <v>0.34</v>
      </c>
      <c r="N924" s="53"/>
      <c r="O924" s="53"/>
      <c r="P924" s="53"/>
      <c r="Q924" s="53" t="e">
        <v>#N/A</v>
      </c>
      <c r="R924" s="53" t="e">
        <v>#N/A</v>
      </c>
      <c r="S924" s="53" t="e">
        <v>#N/A</v>
      </c>
      <c r="T924" s="53" t="e">
        <v>#N/A</v>
      </c>
      <c r="U924" s="56" t="e">
        <v>#N/A</v>
      </c>
      <c r="V924" s="56" t="e">
        <v>#N/A</v>
      </c>
      <c r="W924" s="53" t="e">
        <v>#N/A</v>
      </c>
      <c r="X924" s="54" t="e">
        <v>#N/A</v>
      </c>
      <c r="Y924" s="53" t="e">
        <v>#N/A</v>
      </c>
      <c r="Z924" s="56" t="e">
        <v>#N/A</v>
      </c>
      <c r="AA924" s="56" t="e">
        <v>#N/A</v>
      </c>
      <c r="AB924" s="56" t="e">
        <v>#N/A</v>
      </c>
      <c r="AC924" s="74"/>
      <c r="AD924" s="74">
        <v>0</v>
      </c>
      <c r="AE924" s="75" t="e">
        <v>#N/A</v>
      </c>
      <c r="AF924" s="75" t="e">
        <v>#N/A</v>
      </c>
      <c r="AG924" s="39"/>
      <c r="AH924" s="39"/>
      <c r="AI924" s="68"/>
    </row>
    <row r="925" spans="1:35" s="38" customFormat="1">
      <c r="A925" s="50"/>
      <c r="B925" s="78"/>
      <c r="C925" s="39"/>
      <c r="D925" s="39"/>
      <c r="E925" s="39"/>
      <c r="F925" s="31" t="s">
        <v>413</v>
      </c>
      <c r="G925" s="48"/>
      <c r="H925" s="73"/>
      <c r="I925" s="74"/>
      <c r="J925" s="49"/>
      <c r="K925" s="39"/>
      <c r="L925" s="39">
        <v>6.2</v>
      </c>
      <c r="M925" s="39">
        <v>0.34</v>
      </c>
      <c r="N925" s="48"/>
      <c r="O925" s="48"/>
      <c r="P925" s="48"/>
      <c r="Q925" s="48" t="e">
        <v>#N/A</v>
      </c>
      <c r="R925" s="48" t="e">
        <v>#N/A</v>
      </c>
      <c r="S925" s="48" t="e">
        <v>#N/A</v>
      </c>
      <c r="T925" s="48" t="e">
        <v>#N/A</v>
      </c>
      <c r="U925" s="51" t="e">
        <v>#N/A</v>
      </c>
      <c r="V925" s="51" t="e">
        <v>#N/A</v>
      </c>
      <c r="W925" s="48" t="e">
        <v>#N/A</v>
      </c>
      <c r="X925" s="49" t="e">
        <v>#N/A</v>
      </c>
      <c r="Y925" s="48" t="e">
        <v>#N/A</v>
      </c>
      <c r="Z925" s="51" t="e">
        <v>#N/A</v>
      </c>
      <c r="AA925" s="51" t="e">
        <v>#N/A</v>
      </c>
      <c r="AB925" s="51" t="e">
        <v>#N/A</v>
      </c>
      <c r="AC925" s="74"/>
      <c r="AD925" s="74">
        <v>0</v>
      </c>
      <c r="AE925" s="75" t="e">
        <v>#N/A</v>
      </c>
      <c r="AF925" s="75" t="e">
        <v>#N/A</v>
      </c>
      <c r="AG925" s="39"/>
      <c r="AH925" s="39"/>
      <c r="AI925" s="68"/>
    </row>
    <row r="926" spans="1:35" s="38" customFormat="1">
      <c r="A926" s="43">
        <v>192</v>
      </c>
      <c r="B926" s="78" t="s">
        <v>780</v>
      </c>
      <c r="C926" s="39"/>
      <c r="D926" s="39"/>
      <c r="E926" s="39" t="s">
        <v>738</v>
      </c>
      <c r="F926" s="31" t="s">
        <v>411</v>
      </c>
      <c r="G926" s="41" t="s">
        <v>767</v>
      </c>
      <c r="H926" s="73">
        <v>1.7210446437008533</v>
      </c>
      <c r="I926" s="74">
        <v>198</v>
      </c>
      <c r="J926" s="42">
        <v>1</v>
      </c>
      <c r="K926" s="39" t="s">
        <v>530</v>
      </c>
      <c r="L926" s="39">
        <v>6.2</v>
      </c>
      <c r="M926" s="39">
        <v>0.21</v>
      </c>
      <c r="N926" s="41">
        <v>0.42499999999999999</v>
      </c>
      <c r="O926" s="41">
        <v>0.79</v>
      </c>
      <c r="P926" s="41">
        <v>6.35</v>
      </c>
      <c r="Q926" s="76" t="s">
        <v>767</v>
      </c>
      <c r="R926" s="41">
        <v>0.4</v>
      </c>
      <c r="S926" s="41">
        <v>9.0336426761301549</v>
      </c>
      <c r="T926" s="76" t="s">
        <v>767</v>
      </c>
      <c r="U926" s="45" t="s">
        <v>767</v>
      </c>
      <c r="V926" s="45" t="s">
        <v>767</v>
      </c>
      <c r="W926" s="76" t="s">
        <v>767</v>
      </c>
      <c r="X926" s="77" t="s">
        <v>767</v>
      </c>
      <c r="Y926" s="76" t="s">
        <v>767</v>
      </c>
      <c r="Z926" s="44">
        <v>1.50127238981504</v>
      </c>
      <c r="AA926" s="45" t="s">
        <v>767</v>
      </c>
      <c r="AB926" s="45" t="s">
        <v>767</v>
      </c>
      <c r="AC926" s="74">
        <v>0</v>
      </c>
      <c r="AD926" s="74">
        <v>0</v>
      </c>
      <c r="AE926" s="75">
        <v>20</v>
      </c>
      <c r="AF926" s="75" t="s">
        <v>860</v>
      </c>
      <c r="AG926" s="39" t="s">
        <v>533</v>
      </c>
      <c r="AH926" s="39" t="s">
        <v>533</v>
      </c>
      <c r="AI926" s="68" t="s">
        <v>831</v>
      </c>
    </row>
    <row r="927" spans="1:35" s="38" customFormat="1">
      <c r="A927" s="55"/>
      <c r="B927" s="78"/>
      <c r="C927" s="39"/>
      <c r="D927" s="39"/>
      <c r="E927" s="39"/>
      <c r="F927" s="31" t="s">
        <v>412</v>
      </c>
      <c r="G927" s="53"/>
      <c r="H927" s="73"/>
      <c r="I927" s="74"/>
      <c r="J927" s="54"/>
      <c r="K927" s="39"/>
      <c r="L927" s="39">
        <v>6.2</v>
      </c>
      <c r="M927" s="39">
        <v>0.21</v>
      </c>
      <c r="N927" s="53"/>
      <c r="O927" s="53"/>
      <c r="P927" s="53"/>
      <c r="Q927" s="53" t="e">
        <v>#N/A</v>
      </c>
      <c r="R927" s="53" t="e">
        <v>#N/A</v>
      </c>
      <c r="S927" s="53" t="e">
        <v>#N/A</v>
      </c>
      <c r="T927" s="53" t="e">
        <v>#N/A</v>
      </c>
      <c r="U927" s="56" t="e">
        <v>#N/A</v>
      </c>
      <c r="V927" s="56" t="e">
        <v>#N/A</v>
      </c>
      <c r="W927" s="53" t="e">
        <v>#N/A</v>
      </c>
      <c r="X927" s="54" t="e">
        <v>#N/A</v>
      </c>
      <c r="Y927" s="53" t="e">
        <v>#N/A</v>
      </c>
      <c r="Z927" s="56" t="e">
        <v>#N/A</v>
      </c>
      <c r="AA927" s="56" t="e">
        <v>#N/A</v>
      </c>
      <c r="AB927" s="56" t="e">
        <v>#N/A</v>
      </c>
      <c r="AC927" s="74"/>
      <c r="AD927" s="74">
        <v>0</v>
      </c>
      <c r="AE927" s="75" t="e">
        <v>#N/A</v>
      </c>
      <c r="AF927" s="75" t="e">
        <v>#N/A</v>
      </c>
      <c r="AG927" s="39"/>
      <c r="AH927" s="39"/>
      <c r="AI927" s="68"/>
    </row>
    <row r="928" spans="1:35" s="38" customFormat="1">
      <c r="A928" s="50"/>
      <c r="B928" s="78"/>
      <c r="C928" s="39"/>
      <c r="D928" s="39"/>
      <c r="E928" s="39"/>
      <c r="F928" s="31" t="s">
        <v>413</v>
      </c>
      <c r="G928" s="48"/>
      <c r="H928" s="73"/>
      <c r="I928" s="74"/>
      <c r="J928" s="49"/>
      <c r="K928" s="39"/>
      <c r="L928" s="39">
        <v>6.2</v>
      </c>
      <c r="M928" s="39">
        <v>0.21</v>
      </c>
      <c r="N928" s="48"/>
      <c r="O928" s="48"/>
      <c r="P928" s="48"/>
      <c r="Q928" s="48" t="e">
        <v>#N/A</v>
      </c>
      <c r="R928" s="48" t="e">
        <v>#N/A</v>
      </c>
      <c r="S928" s="48" t="e">
        <v>#N/A</v>
      </c>
      <c r="T928" s="48" t="e">
        <v>#N/A</v>
      </c>
      <c r="U928" s="51" t="e">
        <v>#N/A</v>
      </c>
      <c r="V928" s="51" t="e">
        <v>#N/A</v>
      </c>
      <c r="W928" s="48" t="e">
        <v>#N/A</v>
      </c>
      <c r="X928" s="49" t="e">
        <v>#N/A</v>
      </c>
      <c r="Y928" s="48" t="e">
        <v>#N/A</v>
      </c>
      <c r="Z928" s="51" t="e">
        <v>#N/A</v>
      </c>
      <c r="AA928" s="51" t="e">
        <v>#N/A</v>
      </c>
      <c r="AB928" s="51" t="e">
        <v>#N/A</v>
      </c>
      <c r="AC928" s="74"/>
      <c r="AD928" s="74">
        <v>0</v>
      </c>
      <c r="AE928" s="75" t="e">
        <v>#N/A</v>
      </c>
      <c r="AF928" s="75" t="e">
        <v>#N/A</v>
      </c>
      <c r="AG928" s="39"/>
      <c r="AH928" s="39"/>
      <c r="AI928" s="68"/>
    </row>
    <row r="929" spans="1:35" s="38" customFormat="1" ht="13.5" customHeight="1">
      <c r="A929" s="43">
        <v>193</v>
      </c>
      <c r="B929" s="66" t="s">
        <v>781</v>
      </c>
      <c r="C929" s="39">
        <v>-43.493746000000002</v>
      </c>
      <c r="D929" s="39">
        <v>172.72450000000001</v>
      </c>
      <c r="E929" s="39" t="s">
        <v>739</v>
      </c>
      <c r="F929" s="31" t="s">
        <v>414</v>
      </c>
      <c r="G929" s="41">
        <v>19.157880586053185</v>
      </c>
      <c r="H929" s="73">
        <v>1.778587138063451</v>
      </c>
      <c r="I929" s="74">
        <v>200</v>
      </c>
      <c r="J929" s="42">
        <v>1</v>
      </c>
      <c r="K929" s="39" t="s">
        <v>540</v>
      </c>
      <c r="L929" s="39">
        <v>7.1</v>
      </c>
      <c r="M929" s="39">
        <v>0.19</v>
      </c>
      <c r="N929" s="41">
        <v>0.189</v>
      </c>
      <c r="O929" s="41">
        <v>0.6</v>
      </c>
      <c r="P929" s="41">
        <v>8.6</v>
      </c>
      <c r="Q929" s="76" t="s">
        <v>767</v>
      </c>
      <c r="R929" s="76" t="s">
        <v>767</v>
      </c>
      <c r="S929" s="41">
        <v>19.157880586053185</v>
      </c>
      <c r="T929" s="76" t="s">
        <v>767</v>
      </c>
      <c r="U929" s="45" t="s">
        <v>767</v>
      </c>
      <c r="V929" s="45" t="s">
        <v>767</v>
      </c>
      <c r="W929" s="76" t="s">
        <v>767</v>
      </c>
      <c r="X929" s="77" t="s">
        <v>767</v>
      </c>
      <c r="Y929" s="76" t="s">
        <v>767</v>
      </c>
      <c r="Z929" s="44">
        <v>0.20234518634983051</v>
      </c>
      <c r="AA929" s="45" t="s">
        <v>767</v>
      </c>
      <c r="AB929" s="45" t="s">
        <v>767</v>
      </c>
      <c r="AC929" s="74">
        <v>0</v>
      </c>
      <c r="AD929" s="74">
        <v>0</v>
      </c>
      <c r="AE929" s="75">
        <v>10</v>
      </c>
      <c r="AF929" s="75" t="s">
        <v>821</v>
      </c>
      <c r="AG929" s="39" t="s">
        <v>533</v>
      </c>
      <c r="AH929" s="39" t="s">
        <v>533</v>
      </c>
      <c r="AI929" s="68" t="s">
        <v>831</v>
      </c>
    </row>
    <row r="930" spans="1:35" s="38" customFormat="1">
      <c r="A930" s="55"/>
      <c r="B930" s="66"/>
      <c r="C930" s="39"/>
      <c r="D930" s="39"/>
      <c r="E930" s="39"/>
      <c r="F930" s="31" t="s">
        <v>415</v>
      </c>
      <c r="G930" s="53"/>
      <c r="H930" s="73"/>
      <c r="I930" s="74"/>
      <c r="J930" s="54"/>
      <c r="K930" s="39"/>
      <c r="L930" s="39">
        <v>7.1</v>
      </c>
      <c r="M930" s="39">
        <v>0.19</v>
      </c>
      <c r="N930" s="53"/>
      <c r="O930" s="53"/>
      <c r="P930" s="53"/>
      <c r="Q930" s="53" t="e">
        <v>#N/A</v>
      </c>
      <c r="R930" s="53" t="e">
        <v>#N/A</v>
      </c>
      <c r="S930" s="53" t="e">
        <v>#N/A</v>
      </c>
      <c r="T930" s="53" t="e">
        <v>#N/A</v>
      </c>
      <c r="U930" s="56" t="e">
        <v>#N/A</v>
      </c>
      <c r="V930" s="56" t="e">
        <v>#N/A</v>
      </c>
      <c r="W930" s="53" t="e">
        <v>#N/A</v>
      </c>
      <c r="X930" s="54" t="e">
        <v>#N/A</v>
      </c>
      <c r="Y930" s="53" t="e">
        <v>#N/A</v>
      </c>
      <c r="Z930" s="56" t="e">
        <v>#N/A</v>
      </c>
      <c r="AA930" s="56" t="e">
        <v>#N/A</v>
      </c>
      <c r="AB930" s="56" t="e">
        <v>#N/A</v>
      </c>
      <c r="AC930" s="74"/>
      <c r="AD930" s="74">
        <v>0</v>
      </c>
      <c r="AE930" s="75" t="e">
        <v>#N/A</v>
      </c>
      <c r="AF930" s="75" t="e">
        <v>#N/A</v>
      </c>
      <c r="AG930" s="39"/>
      <c r="AH930" s="39"/>
      <c r="AI930" s="68"/>
    </row>
    <row r="931" spans="1:35" s="38" customFormat="1">
      <c r="A931" s="50"/>
      <c r="B931" s="66"/>
      <c r="C931" s="39"/>
      <c r="D931" s="39"/>
      <c r="E931" s="39"/>
      <c r="F931" s="31" t="s">
        <v>416</v>
      </c>
      <c r="G931" s="48"/>
      <c r="H931" s="73"/>
      <c r="I931" s="74"/>
      <c r="J931" s="49"/>
      <c r="K931" s="39"/>
      <c r="L931" s="39">
        <v>7.1</v>
      </c>
      <c r="M931" s="39">
        <v>0.19</v>
      </c>
      <c r="N931" s="48"/>
      <c r="O931" s="48"/>
      <c r="P931" s="48"/>
      <c r="Q931" s="48" t="e">
        <v>#N/A</v>
      </c>
      <c r="R931" s="48" t="e">
        <v>#N/A</v>
      </c>
      <c r="S931" s="48" t="e">
        <v>#N/A</v>
      </c>
      <c r="T931" s="48" t="e">
        <v>#N/A</v>
      </c>
      <c r="U931" s="51" t="e">
        <v>#N/A</v>
      </c>
      <c r="V931" s="51" t="e">
        <v>#N/A</v>
      </c>
      <c r="W931" s="48" t="e">
        <v>#N/A</v>
      </c>
      <c r="X931" s="49" t="e">
        <v>#N/A</v>
      </c>
      <c r="Y931" s="48" t="e">
        <v>#N/A</v>
      </c>
      <c r="Z931" s="51" t="e">
        <v>#N/A</v>
      </c>
      <c r="AA931" s="51" t="e">
        <v>#N/A</v>
      </c>
      <c r="AB931" s="51" t="e">
        <v>#N/A</v>
      </c>
      <c r="AC931" s="74"/>
      <c r="AD931" s="74">
        <v>0</v>
      </c>
      <c r="AE931" s="75" t="e">
        <v>#N/A</v>
      </c>
      <c r="AF931" s="75" t="e">
        <v>#N/A</v>
      </c>
      <c r="AG931" s="39"/>
      <c r="AH931" s="39"/>
      <c r="AI931" s="68"/>
    </row>
    <row r="932" spans="1:35" s="38" customFormat="1">
      <c r="A932" s="43">
        <v>194</v>
      </c>
      <c r="B932" s="66" t="s">
        <v>781</v>
      </c>
      <c r="C932" s="39"/>
      <c r="D932" s="39"/>
      <c r="E932" s="39" t="s">
        <v>740</v>
      </c>
      <c r="F932" s="31" t="s">
        <v>414</v>
      </c>
      <c r="G932" s="41">
        <v>19.157880586053185</v>
      </c>
      <c r="H932" s="73">
        <v>1.778587138063451</v>
      </c>
      <c r="I932" s="74">
        <v>200</v>
      </c>
      <c r="J932" s="42">
        <v>1</v>
      </c>
      <c r="K932" s="39" t="s">
        <v>541</v>
      </c>
      <c r="L932" s="39">
        <v>6.2</v>
      </c>
      <c r="M932" s="39">
        <v>0.56000000000000005</v>
      </c>
      <c r="N932" s="41">
        <v>0.57899999999999996</v>
      </c>
      <c r="O932" s="41">
        <v>2.08</v>
      </c>
      <c r="P932" s="41">
        <v>9.39</v>
      </c>
      <c r="Q932" s="41">
        <v>0.96905210834335009</v>
      </c>
      <c r="R932" s="76" t="s">
        <v>767</v>
      </c>
      <c r="S932" s="41">
        <v>10.772913878467673</v>
      </c>
      <c r="T932" s="41">
        <v>1.9948597996237056</v>
      </c>
      <c r="U932" s="44">
        <v>92.401924617499162</v>
      </c>
      <c r="V932" s="44">
        <v>149.23458007892307</v>
      </c>
      <c r="W932" s="41">
        <v>0.7583655875630344</v>
      </c>
      <c r="X932" s="42">
        <v>68.991164745502743</v>
      </c>
      <c r="Y932" s="41">
        <v>-0.11961604530468674</v>
      </c>
      <c r="Z932" s="44">
        <v>3.2206306432142924</v>
      </c>
      <c r="AA932" s="44">
        <v>0.74190202802273875</v>
      </c>
      <c r="AB932" s="45" t="s">
        <v>767</v>
      </c>
      <c r="AC932" s="74">
        <v>0</v>
      </c>
      <c r="AD932" s="74">
        <v>0</v>
      </c>
      <c r="AE932" s="75">
        <v>45</v>
      </c>
      <c r="AF932" s="75" t="s">
        <v>869</v>
      </c>
      <c r="AG932" s="39" t="s">
        <v>533</v>
      </c>
      <c r="AH932" s="39" t="s">
        <v>533</v>
      </c>
      <c r="AI932" s="68" t="s">
        <v>831</v>
      </c>
    </row>
    <row r="933" spans="1:35" s="38" customFormat="1">
      <c r="A933" s="55"/>
      <c r="B933" s="66"/>
      <c r="C933" s="39"/>
      <c r="D933" s="39"/>
      <c r="E933" s="39"/>
      <c r="F933" s="31" t="s">
        <v>415</v>
      </c>
      <c r="G933" s="53"/>
      <c r="H933" s="73"/>
      <c r="I933" s="74"/>
      <c r="J933" s="54"/>
      <c r="K933" s="39"/>
      <c r="L933" s="39">
        <v>6.2</v>
      </c>
      <c r="M933" s="39">
        <v>0.56000000000000005</v>
      </c>
      <c r="N933" s="53"/>
      <c r="O933" s="53"/>
      <c r="P933" s="53"/>
      <c r="Q933" s="53" t="e">
        <v>#N/A</v>
      </c>
      <c r="R933" s="53" t="e">
        <v>#N/A</v>
      </c>
      <c r="S933" s="53" t="e">
        <v>#N/A</v>
      </c>
      <c r="T933" s="53" t="e">
        <v>#N/A</v>
      </c>
      <c r="U933" s="56" t="e">
        <v>#N/A</v>
      </c>
      <c r="V933" s="56" t="e">
        <v>#N/A</v>
      </c>
      <c r="W933" s="53" t="e">
        <v>#N/A</v>
      </c>
      <c r="X933" s="54" t="e">
        <v>#N/A</v>
      </c>
      <c r="Y933" s="53" t="e">
        <v>#N/A</v>
      </c>
      <c r="Z933" s="56" t="e">
        <v>#N/A</v>
      </c>
      <c r="AA933" s="56" t="e">
        <v>#N/A</v>
      </c>
      <c r="AB933" s="56" t="e">
        <v>#N/A</v>
      </c>
      <c r="AC933" s="74"/>
      <c r="AD933" s="74">
        <v>0</v>
      </c>
      <c r="AE933" s="75" t="e">
        <v>#N/A</v>
      </c>
      <c r="AF933" s="75" t="e">
        <v>#N/A</v>
      </c>
      <c r="AG933" s="39"/>
      <c r="AH933" s="39"/>
      <c r="AI933" s="68"/>
    </row>
    <row r="934" spans="1:35" s="38" customFormat="1">
      <c r="A934" s="50"/>
      <c r="B934" s="66"/>
      <c r="C934" s="39"/>
      <c r="D934" s="39"/>
      <c r="E934" s="39"/>
      <c r="F934" s="31" t="s">
        <v>416</v>
      </c>
      <c r="G934" s="48"/>
      <c r="H934" s="73"/>
      <c r="I934" s="74"/>
      <c r="J934" s="49"/>
      <c r="K934" s="39"/>
      <c r="L934" s="39">
        <v>6.2</v>
      </c>
      <c r="M934" s="39">
        <v>0.56000000000000005</v>
      </c>
      <c r="N934" s="48"/>
      <c r="O934" s="48"/>
      <c r="P934" s="48"/>
      <c r="Q934" s="48" t="e">
        <v>#N/A</v>
      </c>
      <c r="R934" s="48" t="e">
        <v>#N/A</v>
      </c>
      <c r="S934" s="48" t="e">
        <v>#N/A</v>
      </c>
      <c r="T934" s="48" t="e">
        <v>#N/A</v>
      </c>
      <c r="U934" s="51" t="e">
        <v>#N/A</v>
      </c>
      <c r="V934" s="51" t="e">
        <v>#N/A</v>
      </c>
      <c r="W934" s="48" t="e">
        <v>#N/A</v>
      </c>
      <c r="X934" s="49" t="e">
        <v>#N/A</v>
      </c>
      <c r="Y934" s="48" t="e">
        <v>#N/A</v>
      </c>
      <c r="Z934" s="51" t="e">
        <v>#N/A</v>
      </c>
      <c r="AA934" s="51" t="e">
        <v>#N/A</v>
      </c>
      <c r="AB934" s="51" t="e">
        <v>#N/A</v>
      </c>
      <c r="AC934" s="74"/>
      <c r="AD934" s="74">
        <v>0</v>
      </c>
      <c r="AE934" s="75" t="e">
        <v>#N/A</v>
      </c>
      <c r="AF934" s="75" t="e">
        <v>#N/A</v>
      </c>
      <c r="AG934" s="39"/>
      <c r="AH934" s="39"/>
      <c r="AI934" s="68"/>
    </row>
    <row r="935" spans="1:35" s="38" customFormat="1">
      <c r="A935" s="43">
        <v>195</v>
      </c>
      <c r="B935" s="66" t="s">
        <v>781</v>
      </c>
      <c r="C935" s="39"/>
      <c r="D935" s="39"/>
      <c r="E935" s="39" t="s">
        <v>741</v>
      </c>
      <c r="F935" s="31" t="s">
        <v>414</v>
      </c>
      <c r="G935" s="41">
        <v>19.157880586053185</v>
      </c>
      <c r="H935" s="73">
        <v>1.78</v>
      </c>
      <c r="I935" s="74">
        <v>200</v>
      </c>
      <c r="J935" s="42">
        <v>1</v>
      </c>
      <c r="K935" s="39" t="s">
        <v>530</v>
      </c>
      <c r="L935" s="39">
        <v>6.2</v>
      </c>
      <c r="M935" s="39">
        <v>0.22</v>
      </c>
      <c r="N935" s="41">
        <v>0.47499999999999998</v>
      </c>
      <c r="O935" s="41">
        <v>0.92</v>
      </c>
      <c r="P935" s="41">
        <v>6.6</v>
      </c>
      <c r="Q935" s="76" t="s">
        <v>767</v>
      </c>
      <c r="R935" s="76" t="s">
        <v>767</v>
      </c>
      <c r="S935" s="41">
        <v>19.157880586053185</v>
      </c>
      <c r="T935" s="76" t="s">
        <v>767</v>
      </c>
      <c r="U935" s="45" t="s">
        <v>767</v>
      </c>
      <c r="V935" s="45" t="s">
        <v>767</v>
      </c>
      <c r="W935" s="76" t="s">
        <v>767</v>
      </c>
      <c r="X935" s="77" t="s">
        <v>767</v>
      </c>
      <c r="Y935" s="76" t="s">
        <v>767</v>
      </c>
      <c r="Z935" s="44">
        <v>0.12020901143452384</v>
      </c>
      <c r="AA935" s="45" t="s">
        <v>767</v>
      </c>
      <c r="AB935" s="45" t="s">
        <v>767</v>
      </c>
      <c r="AC935" s="74">
        <v>0</v>
      </c>
      <c r="AD935" s="74">
        <v>0</v>
      </c>
      <c r="AE935" s="75">
        <v>10</v>
      </c>
      <c r="AF935" s="75" t="s">
        <v>821</v>
      </c>
      <c r="AG935" s="39" t="s">
        <v>533</v>
      </c>
      <c r="AH935" s="39" t="s">
        <v>533</v>
      </c>
      <c r="AI935" s="68" t="s">
        <v>831</v>
      </c>
    </row>
    <row r="936" spans="1:35" s="38" customFormat="1">
      <c r="A936" s="55"/>
      <c r="B936" s="66"/>
      <c r="C936" s="39"/>
      <c r="D936" s="39"/>
      <c r="E936" s="39"/>
      <c r="F936" s="31" t="s">
        <v>415</v>
      </c>
      <c r="G936" s="53"/>
      <c r="H936" s="73"/>
      <c r="I936" s="74"/>
      <c r="J936" s="54"/>
      <c r="K936" s="39"/>
      <c r="L936" s="39">
        <v>6.2</v>
      </c>
      <c r="M936" s="39">
        <v>0.22</v>
      </c>
      <c r="N936" s="53"/>
      <c r="O936" s="53"/>
      <c r="P936" s="53"/>
      <c r="Q936" s="53" t="e">
        <v>#N/A</v>
      </c>
      <c r="R936" s="53" t="e">
        <v>#N/A</v>
      </c>
      <c r="S936" s="53" t="e">
        <v>#N/A</v>
      </c>
      <c r="T936" s="53" t="e">
        <v>#N/A</v>
      </c>
      <c r="U936" s="56" t="e">
        <v>#N/A</v>
      </c>
      <c r="V936" s="56" t="e">
        <v>#N/A</v>
      </c>
      <c r="W936" s="53" t="e">
        <v>#N/A</v>
      </c>
      <c r="X936" s="54" t="e">
        <v>#N/A</v>
      </c>
      <c r="Y936" s="53" t="e">
        <v>#N/A</v>
      </c>
      <c r="Z936" s="56" t="e">
        <v>#N/A</v>
      </c>
      <c r="AA936" s="56" t="e">
        <v>#N/A</v>
      </c>
      <c r="AB936" s="56" t="e">
        <v>#N/A</v>
      </c>
      <c r="AC936" s="74"/>
      <c r="AD936" s="74">
        <v>0</v>
      </c>
      <c r="AE936" s="75" t="e">
        <v>#N/A</v>
      </c>
      <c r="AF936" s="75" t="e">
        <v>#N/A</v>
      </c>
      <c r="AG936" s="39"/>
      <c r="AH936" s="39"/>
      <c r="AI936" s="68"/>
    </row>
    <row r="937" spans="1:35" s="38" customFormat="1">
      <c r="A937" s="50"/>
      <c r="B937" s="66"/>
      <c r="C937" s="39"/>
      <c r="D937" s="39"/>
      <c r="E937" s="39"/>
      <c r="F937" s="31" t="s">
        <v>416</v>
      </c>
      <c r="G937" s="48"/>
      <c r="H937" s="73"/>
      <c r="I937" s="74"/>
      <c r="J937" s="49"/>
      <c r="K937" s="39"/>
      <c r="L937" s="39">
        <v>6.2</v>
      </c>
      <c r="M937" s="39">
        <v>0.22</v>
      </c>
      <c r="N937" s="48"/>
      <c r="O937" s="48"/>
      <c r="P937" s="48"/>
      <c r="Q937" s="48" t="e">
        <v>#N/A</v>
      </c>
      <c r="R937" s="48" t="e">
        <v>#N/A</v>
      </c>
      <c r="S937" s="48" t="e">
        <v>#N/A</v>
      </c>
      <c r="T937" s="48" t="e">
        <v>#N/A</v>
      </c>
      <c r="U937" s="51" t="e">
        <v>#N/A</v>
      </c>
      <c r="V937" s="51" t="e">
        <v>#N/A</v>
      </c>
      <c r="W937" s="48" t="e">
        <v>#N/A</v>
      </c>
      <c r="X937" s="49" t="e">
        <v>#N/A</v>
      </c>
      <c r="Y937" s="48" t="e">
        <v>#N/A</v>
      </c>
      <c r="Z937" s="51" t="e">
        <v>#N/A</v>
      </c>
      <c r="AA937" s="51" t="e">
        <v>#N/A</v>
      </c>
      <c r="AB937" s="51" t="e">
        <v>#N/A</v>
      </c>
      <c r="AC937" s="74"/>
      <c r="AD937" s="74">
        <v>0</v>
      </c>
      <c r="AE937" s="75" t="e">
        <v>#N/A</v>
      </c>
      <c r="AF937" s="75" t="e">
        <v>#N/A</v>
      </c>
      <c r="AG937" s="39"/>
      <c r="AH937" s="39"/>
      <c r="AI937" s="68"/>
    </row>
    <row r="938" spans="1:35" s="38" customFormat="1" ht="13.5" customHeight="1">
      <c r="A938" s="43">
        <v>196</v>
      </c>
      <c r="B938" s="78" t="s">
        <v>782</v>
      </c>
      <c r="C938" s="39">
        <v>-43.529007999999997</v>
      </c>
      <c r="D938" s="39">
        <v>172.64867799999999</v>
      </c>
      <c r="E938" s="39" t="s">
        <v>742</v>
      </c>
      <c r="F938" s="31" t="s">
        <v>417</v>
      </c>
      <c r="G938" s="41">
        <v>16.053726121351595</v>
      </c>
      <c r="H938" s="73">
        <v>1.9438493726476183</v>
      </c>
      <c r="I938" s="74">
        <v>178.42016839599412</v>
      </c>
      <c r="J938" s="42">
        <v>1</v>
      </c>
      <c r="K938" s="39" t="s">
        <v>540</v>
      </c>
      <c r="L938" s="39">
        <v>7.1</v>
      </c>
      <c r="M938" s="39">
        <v>0.22</v>
      </c>
      <c r="N938" s="41">
        <v>0.29399999999999998</v>
      </c>
      <c r="O938" s="41">
        <v>0.85</v>
      </c>
      <c r="P938" s="41">
        <v>10.050000000000001</v>
      </c>
      <c r="Q938" s="41">
        <v>0.39561149883102326</v>
      </c>
      <c r="R938" s="41">
        <v>2.9163579377413997</v>
      </c>
      <c r="S938" s="41">
        <v>4.409605383970872</v>
      </c>
      <c r="T938" s="41">
        <v>2.1408425717739554</v>
      </c>
      <c r="U938" s="44">
        <v>40.994973765442467</v>
      </c>
      <c r="V938" s="44">
        <v>94.22808201362983</v>
      </c>
      <c r="W938" s="41">
        <v>0.9036987998628816</v>
      </c>
      <c r="X938" s="42">
        <v>54.625682054820899</v>
      </c>
      <c r="Y938" s="41">
        <v>-6.1556870897341735E-2</v>
      </c>
      <c r="Z938" s="44">
        <v>3.0434996471411653</v>
      </c>
      <c r="AA938" s="44">
        <v>0.26297829523668265</v>
      </c>
      <c r="AB938" s="45" t="s">
        <v>767</v>
      </c>
      <c r="AC938" s="74">
        <v>0</v>
      </c>
      <c r="AD938" s="74">
        <v>-75</v>
      </c>
      <c r="AE938" s="75">
        <v>20</v>
      </c>
      <c r="AF938" s="75" t="s">
        <v>860</v>
      </c>
      <c r="AG938" s="39" t="s">
        <v>533</v>
      </c>
      <c r="AH938" s="39" t="s">
        <v>533</v>
      </c>
      <c r="AI938" s="68" t="s">
        <v>831</v>
      </c>
    </row>
    <row r="939" spans="1:35" s="38" customFormat="1">
      <c r="A939" s="55"/>
      <c r="B939" s="78"/>
      <c r="C939" s="39"/>
      <c r="D939" s="39"/>
      <c r="E939" s="39"/>
      <c r="F939" s="31" t="s">
        <v>418</v>
      </c>
      <c r="G939" s="53"/>
      <c r="H939" s="73"/>
      <c r="I939" s="74"/>
      <c r="J939" s="54"/>
      <c r="K939" s="39"/>
      <c r="L939" s="39">
        <v>7.1</v>
      </c>
      <c r="M939" s="39">
        <v>0.22</v>
      </c>
      <c r="N939" s="53"/>
      <c r="O939" s="53"/>
      <c r="P939" s="53"/>
      <c r="Q939" s="53" t="e">
        <v>#N/A</v>
      </c>
      <c r="R939" s="53" t="e">
        <v>#N/A</v>
      </c>
      <c r="S939" s="53" t="e">
        <v>#N/A</v>
      </c>
      <c r="T939" s="53" t="e">
        <v>#N/A</v>
      </c>
      <c r="U939" s="56" t="e">
        <v>#N/A</v>
      </c>
      <c r="V939" s="56" t="e">
        <v>#N/A</v>
      </c>
      <c r="W939" s="53" t="e">
        <v>#N/A</v>
      </c>
      <c r="X939" s="54" t="e">
        <v>#N/A</v>
      </c>
      <c r="Y939" s="53" t="e">
        <v>#N/A</v>
      </c>
      <c r="Z939" s="56" t="e">
        <v>#N/A</v>
      </c>
      <c r="AA939" s="56" t="e">
        <v>#N/A</v>
      </c>
      <c r="AB939" s="56" t="e">
        <v>#N/A</v>
      </c>
      <c r="AC939" s="74"/>
      <c r="AD939" s="74">
        <v>0</v>
      </c>
      <c r="AE939" s="75" t="e">
        <v>#N/A</v>
      </c>
      <c r="AF939" s="75" t="e">
        <v>#N/A</v>
      </c>
      <c r="AG939" s="39"/>
      <c r="AH939" s="39"/>
      <c r="AI939" s="68"/>
    </row>
    <row r="940" spans="1:35" s="38" customFormat="1">
      <c r="A940" s="55"/>
      <c r="B940" s="78"/>
      <c r="C940" s="39"/>
      <c r="D940" s="39"/>
      <c r="E940" s="39"/>
      <c r="F940" s="31" t="s">
        <v>419</v>
      </c>
      <c r="G940" s="53"/>
      <c r="H940" s="73"/>
      <c r="I940" s="74"/>
      <c r="J940" s="54"/>
      <c r="K940" s="39"/>
      <c r="L940" s="39">
        <v>7.1</v>
      </c>
      <c r="M940" s="39">
        <v>0.22</v>
      </c>
      <c r="N940" s="53"/>
      <c r="O940" s="53"/>
      <c r="P940" s="53"/>
      <c r="Q940" s="53" t="e">
        <v>#N/A</v>
      </c>
      <c r="R940" s="53" t="e">
        <v>#N/A</v>
      </c>
      <c r="S940" s="53" t="e">
        <v>#N/A</v>
      </c>
      <c r="T940" s="53" t="e">
        <v>#N/A</v>
      </c>
      <c r="U940" s="56" t="e">
        <v>#N/A</v>
      </c>
      <c r="V940" s="56" t="e">
        <v>#N/A</v>
      </c>
      <c r="W940" s="53" t="e">
        <v>#N/A</v>
      </c>
      <c r="X940" s="54" t="e">
        <v>#N/A</v>
      </c>
      <c r="Y940" s="53" t="e">
        <v>#N/A</v>
      </c>
      <c r="Z940" s="56" t="e">
        <v>#N/A</v>
      </c>
      <c r="AA940" s="56" t="e">
        <v>#N/A</v>
      </c>
      <c r="AB940" s="56" t="e">
        <v>#N/A</v>
      </c>
      <c r="AC940" s="74"/>
      <c r="AD940" s="74">
        <v>0</v>
      </c>
      <c r="AE940" s="75" t="e">
        <v>#N/A</v>
      </c>
      <c r="AF940" s="75" t="e">
        <v>#N/A</v>
      </c>
      <c r="AG940" s="39"/>
      <c r="AH940" s="39"/>
      <c r="AI940" s="68"/>
    </row>
    <row r="941" spans="1:35" s="38" customFormat="1">
      <c r="A941" s="55"/>
      <c r="B941" s="78"/>
      <c r="C941" s="39"/>
      <c r="D941" s="39"/>
      <c r="E941" s="39"/>
      <c r="F941" s="31" t="s">
        <v>420</v>
      </c>
      <c r="G941" s="53"/>
      <c r="H941" s="73"/>
      <c r="I941" s="74"/>
      <c r="J941" s="54"/>
      <c r="K941" s="39"/>
      <c r="L941" s="39">
        <v>7.1</v>
      </c>
      <c r="M941" s="39">
        <v>0.22</v>
      </c>
      <c r="N941" s="53"/>
      <c r="O941" s="53"/>
      <c r="P941" s="53"/>
      <c r="Q941" s="53" t="e">
        <v>#N/A</v>
      </c>
      <c r="R941" s="53" t="e">
        <v>#N/A</v>
      </c>
      <c r="S941" s="53" t="e">
        <v>#N/A</v>
      </c>
      <c r="T941" s="53" t="e">
        <v>#N/A</v>
      </c>
      <c r="U941" s="56" t="e">
        <v>#N/A</v>
      </c>
      <c r="V941" s="56" t="e">
        <v>#N/A</v>
      </c>
      <c r="W941" s="53" t="e">
        <v>#N/A</v>
      </c>
      <c r="X941" s="54" t="e">
        <v>#N/A</v>
      </c>
      <c r="Y941" s="53" t="e">
        <v>#N/A</v>
      </c>
      <c r="Z941" s="56" t="e">
        <v>#N/A</v>
      </c>
      <c r="AA941" s="56" t="e">
        <v>#N/A</v>
      </c>
      <c r="AB941" s="56" t="e">
        <v>#N/A</v>
      </c>
      <c r="AC941" s="74"/>
      <c r="AD941" s="74">
        <v>0</v>
      </c>
      <c r="AE941" s="75" t="e">
        <v>#N/A</v>
      </c>
      <c r="AF941" s="75" t="e">
        <v>#N/A</v>
      </c>
      <c r="AG941" s="39"/>
      <c r="AH941" s="39"/>
      <c r="AI941" s="68"/>
    </row>
    <row r="942" spans="1:35" s="38" customFormat="1">
      <c r="A942" s="55"/>
      <c r="B942" s="78"/>
      <c r="C942" s="39"/>
      <c r="D942" s="39"/>
      <c r="E942" s="39"/>
      <c r="F942" s="31" t="s">
        <v>421</v>
      </c>
      <c r="G942" s="53"/>
      <c r="H942" s="73"/>
      <c r="I942" s="74"/>
      <c r="J942" s="54"/>
      <c r="K942" s="39"/>
      <c r="L942" s="39">
        <v>7.1</v>
      </c>
      <c r="M942" s="39">
        <v>0.22</v>
      </c>
      <c r="N942" s="53"/>
      <c r="O942" s="53"/>
      <c r="P942" s="53"/>
      <c r="Q942" s="53" t="e">
        <v>#N/A</v>
      </c>
      <c r="R942" s="53" t="e">
        <v>#N/A</v>
      </c>
      <c r="S942" s="53" t="e">
        <v>#N/A</v>
      </c>
      <c r="T942" s="53" t="e">
        <v>#N/A</v>
      </c>
      <c r="U942" s="56" t="e">
        <v>#N/A</v>
      </c>
      <c r="V942" s="56" t="e">
        <v>#N/A</v>
      </c>
      <c r="W942" s="53" t="e">
        <v>#N/A</v>
      </c>
      <c r="X942" s="54" t="e">
        <v>#N/A</v>
      </c>
      <c r="Y942" s="53" t="e">
        <v>#N/A</v>
      </c>
      <c r="Z942" s="56" t="e">
        <v>#N/A</v>
      </c>
      <c r="AA942" s="56" t="e">
        <v>#N/A</v>
      </c>
      <c r="AB942" s="56" t="e">
        <v>#N/A</v>
      </c>
      <c r="AC942" s="74"/>
      <c r="AD942" s="74">
        <v>0</v>
      </c>
      <c r="AE942" s="75" t="e">
        <v>#N/A</v>
      </c>
      <c r="AF942" s="75" t="e">
        <v>#N/A</v>
      </c>
      <c r="AG942" s="39"/>
      <c r="AH942" s="39"/>
      <c r="AI942" s="68"/>
    </row>
    <row r="943" spans="1:35" s="38" customFormat="1">
      <c r="A943" s="55"/>
      <c r="B943" s="78"/>
      <c r="C943" s="39"/>
      <c r="D943" s="39"/>
      <c r="E943" s="39"/>
      <c r="F943" s="31" t="s">
        <v>422</v>
      </c>
      <c r="G943" s="53"/>
      <c r="H943" s="73"/>
      <c r="I943" s="74"/>
      <c r="J943" s="54"/>
      <c r="K943" s="39"/>
      <c r="L943" s="39">
        <v>7.1</v>
      </c>
      <c r="M943" s="39">
        <v>0.22</v>
      </c>
      <c r="N943" s="53"/>
      <c r="O943" s="53"/>
      <c r="P943" s="53"/>
      <c r="Q943" s="53" t="e">
        <v>#N/A</v>
      </c>
      <c r="R943" s="53" t="e">
        <v>#N/A</v>
      </c>
      <c r="S943" s="53" t="e">
        <v>#N/A</v>
      </c>
      <c r="T943" s="53" t="e">
        <v>#N/A</v>
      </c>
      <c r="U943" s="56" t="e">
        <v>#N/A</v>
      </c>
      <c r="V943" s="56" t="e">
        <v>#N/A</v>
      </c>
      <c r="W943" s="53" t="e">
        <v>#N/A</v>
      </c>
      <c r="X943" s="54" t="e">
        <v>#N/A</v>
      </c>
      <c r="Y943" s="53" t="e">
        <v>#N/A</v>
      </c>
      <c r="Z943" s="56" t="e">
        <v>#N/A</v>
      </c>
      <c r="AA943" s="56" t="e">
        <v>#N/A</v>
      </c>
      <c r="AB943" s="56" t="e">
        <v>#N/A</v>
      </c>
      <c r="AC943" s="74"/>
      <c r="AD943" s="74">
        <v>0</v>
      </c>
      <c r="AE943" s="75" t="e">
        <v>#N/A</v>
      </c>
      <c r="AF943" s="75" t="e">
        <v>#N/A</v>
      </c>
      <c r="AG943" s="39"/>
      <c r="AH943" s="39"/>
      <c r="AI943" s="68"/>
    </row>
    <row r="944" spans="1:35" s="38" customFormat="1">
      <c r="A944" s="55"/>
      <c r="B944" s="78"/>
      <c r="C944" s="39"/>
      <c r="D944" s="39"/>
      <c r="E944" s="39"/>
      <c r="F944" s="31" t="s">
        <v>423</v>
      </c>
      <c r="G944" s="53"/>
      <c r="H944" s="73"/>
      <c r="I944" s="74"/>
      <c r="J944" s="54"/>
      <c r="K944" s="39"/>
      <c r="L944" s="39">
        <v>7.1</v>
      </c>
      <c r="M944" s="39">
        <v>0.22</v>
      </c>
      <c r="N944" s="53"/>
      <c r="O944" s="53"/>
      <c r="P944" s="53"/>
      <c r="Q944" s="53" t="e">
        <v>#N/A</v>
      </c>
      <c r="R944" s="53" t="e">
        <v>#N/A</v>
      </c>
      <c r="S944" s="53" t="e">
        <v>#N/A</v>
      </c>
      <c r="T944" s="53" t="e">
        <v>#N/A</v>
      </c>
      <c r="U944" s="56" t="e">
        <v>#N/A</v>
      </c>
      <c r="V944" s="56" t="e">
        <v>#N/A</v>
      </c>
      <c r="W944" s="53" t="e">
        <v>#N/A</v>
      </c>
      <c r="X944" s="54" t="e">
        <v>#N/A</v>
      </c>
      <c r="Y944" s="53" t="e">
        <v>#N/A</v>
      </c>
      <c r="Z944" s="56" t="e">
        <v>#N/A</v>
      </c>
      <c r="AA944" s="56" t="e">
        <v>#N/A</v>
      </c>
      <c r="AB944" s="56" t="e">
        <v>#N/A</v>
      </c>
      <c r="AC944" s="74"/>
      <c r="AD944" s="74">
        <v>0</v>
      </c>
      <c r="AE944" s="75" t="e">
        <v>#N/A</v>
      </c>
      <c r="AF944" s="75" t="e">
        <v>#N/A</v>
      </c>
      <c r="AG944" s="39"/>
      <c r="AH944" s="39"/>
      <c r="AI944" s="68"/>
    </row>
    <row r="945" spans="1:35" s="38" customFormat="1">
      <c r="A945" s="50"/>
      <c r="B945" s="78"/>
      <c r="C945" s="39"/>
      <c r="D945" s="39"/>
      <c r="E945" s="39"/>
      <c r="F945" s="31" t="s">
        <v>424</v>
      </c>
      <c r="G945" s="48"/>
      <c r="H945" s="73"/>
      <c r="I945" s="74"/>
      <c r="J945" s="49"/>
      <c r="K945" s="39"/>
      <c r="L945" s="39">
        <v>7.1</v>
      </c>
      <c r="M945" s="39">
        <v>0.22</v>
      </c>
      <c r="N945" s="48"/>
      <c r="O945" s="48"/>
      <c r="P945" s="48"/>
      <c r="Q945" s="48" t="e">
        <v>#N/A</v>
      </c>
      <c r="R945" s="48" t="e">
        <v>#N/A</v>
      </c>
      <c r="S945" s="48" t="e">
        <v>#N/A</v>
      </c>
      <c r="T945" s="48" t="e">
        <v>#N/A</v>
      </c>
      <c r="U945" s="51" t="e">
        <v>#N/A</v>
      </c>
      <c r="V945" s="51" t="e">
        <v>#N/A</v>
      </c>
      <c r="W945" s="48" t="e">
        <v>#N/A</v>
      </c>
      <c r="X945" s="49" t="e">
        <v>#N/A</v>
      </c>
      <c r="Y945" s="48" t="e">
        <v>#N/A</v>
      </c>
      <c r="Z945" s="51" t="e">
        <v>#N/A</v>
      </c>
      <c r="AA945" s="51" t="e">
        <v>#N/A</v>
      </c>
      <c r="AB945" s="51" t="e">
        <v>#N/A</v>
      </c>
      <c r="AC945" s="74"/>
      <c r="AD945" s="74">
        <v>0</v>
      </c>
      <c r="AE945" s="75" t="e">
        <v>#N/A</v>
      </c>
      <c r="AF945" s="75" t="e">
        <v>#N/A</v>
      </c>
      <c r="AG945" s="39"/>
      <c r="AH945" s="39"/>
      <c r="AI945" s="68"/>
    </row>
    <row r="946" spans="1:35" s="38" customFormat="1">
      <c r="A946" s="43">
        <v>197</v>
      </c>
      <c r="B946" s="78" t="s">
        <v>782</v>
      </c>
      <c r="C946" s="39"/>
      <c r="D946" s="39"/>
      <c r="E946" s="39" t="s">
        <v>743</v>
      </c>
      <c r="F946" s="31" t="s">
        <v>417</v>
      </c>
      <c r="G946" s="41">
        <v>16.053726121351595</v>
      </c>
      <c r="H946" s="73">
        <v>1.9438493726476183</v>
      </c>
      <c r="I946" s="74">
        <v>178.42016839599412</v>
      </c>
      <c r="J946" s="42">
        <v>1</v>
      </c>
      <c r="K946" s="39" t="s">
        <v>541</v>
      </c>
      <c r="L946" s="39">
        <v>6.2</v>
      </c>
      <c r="M946" s="39">
        <v>0.46</v>
      </c>
      <c r="N946" s="41">
        <v>0.70399999999999996</v>
      </c>
      <c r="O946" s="41">
        <v>1.83</v>
      </c>
      <c r="P946" s="41">
        <v>9.14</v>
      </c>
      <c r="Q946" s="41">
        <v>1.3385046288145981</v>
      </c>
      <c r="R946" s="41">
        <v>2.9163579377413997</v>
      </c>
      <c r="S946" s="41">
        <v>4.353747069427488</v>
      </c>
      <c r="T946" s="41">
        <v>1.9207128556437225</v>
      </c>
      <c r="U946" s="44">
        <v>70.286986296846308</v>
      </c>
      <c r="V946" s="44">
        <v>112.47032442909202</v>
      </c>
      <c r="W946" s="41">
        <v>0.67093123926114173</v>
      </c>
      <c r="X946" s="42">
        <v>60.486538116115447</v>
      </c>
      <c r="Y946" s="41">
        <v>-0.10375810843278804</v>
      </c>
      <c r="Z946" s="44">
        <v>7.3541221526523719</v>
      </c>
      <c r="AA946" s="44">
        <v>2.7163162230697733</v>
      </c>
      <c r="AB946" s="44">
        <v>1.1299175996960535</v>
      </c>
      <c r="AC946" s="74">
        <v>0</v>
      </c>
      <c r="AD946" s="74">
        <v>50</v>
      </c>
      <c r="AE946" s="75">
        <v>80</v>
      </c>
      <c r="AF946" s="75" t="s">
        <v>848</v>
      </c>
      <c r="AG946" s="39" t="s">
        <v>533</v>
      </c>
      <c r="AH946" s="39" t="s">
        <v>533</v>
      </c>
      <c r="AI946" s="68" t="s">
        <v>831</v>
      </c>
    </row>
    <row r="947" spans="1:35" s="38" customFormat="1">
      <c r="A947" s="55"/>
      <c r="B947" s="78"/>
      <c r="C947" s="39"/>
      <c r="D947" s="39"/>
      <c r="E947" s="39"/>
      <c r="F947" s="31" t="s">
        <v>418</v>
      </c>
      <c r="G947" s="53"/>
      <c r="H947" s="73"/>
      <c r="I947" s="74"/>
      <c r="J947" s="54"/>
      <c r="K947" s="39"/>
      <c r="L947" s="39">
        <v>6.2</v>
      </c>
      <c r="M947" s="39">
        <v>0.46</v>
      </c>
      <c r="N947" s="53"/>
      <c r="O947" s="53"/>
      <c r="P947" s="53"/>
      <c r="Q947" s="53" t="e">
        <v>#N/A</v>
      </c>
      <c r="R947" s="53" t="e">
        <v>#N/A</v>
      </c>
      <c r="S947" s="53" t="e">
        <v>#N/A</v>
      </c>
      <c r="T947" s="53" t="e">
        <v>#N/A</v>
      </c>
      <c r="U947" s="56" t="e">
        <v>#N/A</v>
      </c>
      <c r="V947" s="56" t="e">
        <v>#N/A</v>
      </c>
      <c r="W947" s="53" t="e">
        <v>#N/A</v>
      </c>
      <c r="X947" s="54" t="e">
        <v>#N/A</v>
      </c>
      <c r="Y947" s="53" t="e">
        <v>#N/A</v>
      </c>
      <c r="Z947" s="56" t="e">
        <v>#N/A</v>
      </c>
      <c r="AA947" s="56" t="e">
        <v>#N/A</v>
      </c>
      <c r="AB947" s="56" t="e">
        <v>#N/A</v>
      </c>
      <c r="AC947" s="74"/>
      <c r="AD947" s="74">
        <v>0</v>
      </c>
      <c r="AE947" s="75" t="e">
        <v>#N/A</v>
      </c>
      <c r="AF947" s="75" t="e">
        <v>#N/A</v>
      </c>
      <c r="AG947" s="39"/>
      <c r="AH947" s="39"/>
      <c r="AI947" s="68"/>
    </row>
    <row r="948" spans="1:35" s="38" customFormat="1">
      <c r="A948" s="55"/>
      <c r="B948" s="78"/>
      <c r="C948" s="39"/>
      <c r="D948" s="39"/>
      <c r="E948" s="39"/>
      <c r="F948" s="31" t="s">
        <v>419</v>
      </c>
      <c r="G948" s="53"/>
      <c r="H948" s="73"/>
      <c r="I948" s="74"/>
      <c r="J948" s="54"/>
      <c r="K948" s="39"/>
      <c r="L948" s="39">
        <v>6.2</v>
      </c>
      <c r="M948" s="39">
        <v>0.46</v>
      </c>
      <c r="N948" s="53"/>
      <c r="O948" s="53"/>
      <c r="P948" s="53"/>
      <c r="Q948" s="53" t="e">
        <v>#N/A</v>
      </c>
      <c r="R948" s="53" t="e">
        <v>#N/A</v>
      </c>
      <c r="S948" s="53" t="e">
        <v>#N/A</v>
      </c>
      <c r="T948" s="53" t="e">
        <v>#N/A</v>
      </c>
      <c r="U948" s="56" t="e">
        <v>#N/A</v>
      </c>
      <c r="V948" s="56" t="e">
        <v>#N/A</v>
      </c>
      <c r="W948" s="53" t="e">
        <v>#N/A</v>
      </c>
      <c r="X948" s="54" t="e">
        <v>#N/A</v>
      </c>
      <c r="Y948" s="53" t="e">
        <v>#N/A</v>
      </c>
      <c r="Z948" s="56" t="e">
        <v>#N/A</v>
      </c>
      <c r="AA948" s="56" t="e">
        <v>#N/A</v>
      </c>
      <c r="AB948" s="56" t="e">
        <v>#N/A</v>
      </c>
      <c r="AC948" s="74"/>
      <c r="AD948" s="74">
        <v>0</v>
      </c>
      <c r="AE948" s="75" t="e">
        <v>#N/A</v>
      </c>
      <c r="AF948" s="75" t="e">
        <v>#N/A</v>
      </c>
      <c r="AG948" s="39"/>
      <c r="AH948" s="39"/>
      <c r="AI948" s="68"/>
    </row>
    <row r="949" spans="1:35" s="38" customFormat="1">
      <c r="A949" s="55"/>
      <c r="B949" s="78"/>
      <c r="C949" s="39"/>
      <c r="D949" s="39"/>
      <c r="E949" s="39"/>
      <c r="F949" s="31" t="s">
        <v>420</v>
      </c>
      <c r="G949" s="53"/>
      <c r="H949" s="73"/>
      <c r="I949" s="74"/>
      <c r="J949" s="54"/>
      <c r="K949" s="39"/>
      <c r="L949" s="39">
        <v>6.2</v>
      </c>
      <c r="M949" s="39">
        <v>0.46</v>
      </c>
      <c r="N949" s="53"/>
      <c r="O949" s="53"/>
      <c r="P949" s="53"/>
      <c r="Q949" s="53" t="e">
        <v>#N/A</v>
      </c>
      <c r="R949" s="53" t="e">
        <v>#N/A</v>
      </c>
      <c r="S949" s="53" t="e">
        <v>#N/A</v>
      </c>
      <c r="T949" s="53" t="e">
        <v>#N/A</v>
      </c>
      <c r="U949" s="56" t="e">
        <v>#N/A</v>
      </c>
      <c r="V949" s="56" t="e">
        <v>#N/A</v>
      </c>
      <c r="W949" s="53" t="e">
        <v>#N/A</v>
      </c>
      <c r="X949" s="54" t="e">
        <v>#N/A</v>
      </c>
      <c r="Y949" s="53" t="e">
        <v>#N/A</v>
      </c>
      <c r="Z949" s="56" t="e">
        <v>#N/A</v>
      </c>
      <c r="AA949" s="56" t="e">
        <v>#N/A</v>
      </c>
      <c r="AB949" s="56" t="e">
        <v>#N/A</v>
      </c>
      <c r="AC949" s="74"/>
      <c r="AD949" s="74">
        <v>0</v>
      </c>
      <c r="AE949" s="75" t="e">
        <v>#N/A</v>
      </c>
      <c r="AF949" s="75" t="e">
        <v>#N/A</v>
      </c>
      <c r="AG949" s="39"/>
      <c r="AH949" s="39"/>
      <c r="AI949" s="68"/>
    </row>
    <row r="950" spans="1:35" s="38" customFormat="1">
      <c r="A950" s="55"/>
      <c r="B950" s="78"/>
      <c r="C950" s="39"/>
      <c r="D950" s="39"/>
      <c r="E950" s="39"/>
      <c r="F950" s="31" t="s">
        <v>421</v>
      </c>
      <c r="G950" s="53"/>
      <c r="H950" s="73"/>
      <c r="I950" s="74"/>
      <c r="J950" s="54"/>
      <c r="K950" s="39"/>
      <c r="L950" s="39">
        <v>6.2</v>
      </c>
      <c r="M950" s="39">
        <v>0.46</v>
      </c>
      <c r="N950" s="53"/>
      <c r="O950" s="53"/>
      <c r="P950" s="53"/>
      <c r="Q950" s="53" t="e">
        <v>#N/A</v>
      </c>
      <c r="R950" s="53" t="e">
        <v>#N/A</v>
      </c>
      <c r="S950" s="53" t="e">
        <v>#N/A</v>
      </c>
      <c r="T950" s="53" t="e">
        <v>#N/A</v>
      </c>
      <c r="U950" s="56" t="e">
        <v>#N/A</v>
      </c>
      <c r="V950" s="56" t="e">
        <v>#N/A</v>
      </c>
      <c r="W950" s="53" t="e">
        <v>#N/A</v>
      </c>
      <c r="X950" s="54" t="e">
        <v>#N/A</v>
      </c>
      <c r="Y950" s="53" t="e">
        <v>#N/A</v>
      </c>
      <c r="Z950" s="56" t="e">
        <v>#N/A</v>
      </c>
      <c r="AA950" s="56" t="e">
        <v>#N/A</v>
      </c>
      <c r="AB950" s="56" t="e">
        <v>#N/A</v>
      </c>
      <c r="AC950" s="74"/>
      <c r="AD950" s="74">
        <v>0</v>
      </c>
      <c r="AE950" s="75" t="e">
        <v>#N/A</v>
      </c>
      <c r="AF950" s="75" t="e">
        <v>#N/A</v>
      </c>
      <c r="AG950" s="39"/>
      <c r="AH950" s="39"/>
      <c r="AI950" s="68"/>
    </row>
    <row r="951" spans="1:35" s="38" customFormat="1">
      <c r="A951" s="55"/>
      <c r="B951" s="78"/>
      <c r="C951" s="39"/>
      <c r="D951" s="39"/>
      <c r="E951" s="39"/>
      <c r="F951" s="31" t="s">
        <v>422</v>
      </c>
      <c r="G951" s="53"/>
      <c r="H951" s="73"/>
      <c r="I951" s="74"/>
      <c r="J951" s="54"/>
      <c r="K951" s="39"/>
      <c r="L951" s="39">
        <v>6.2</v>
      </c>
      <c r="M951" s="39">
        <v>0.46</v>
      </c>
      <c r="N951" s="53"/>
      <c r="O951" s="53"/>
      <c r="P951" s="53"/>
      <c r="Q951" s="53" t="e">
        <v>#N/A</v>
      </c>
      <c r="R951" s="53" t="e">
        <v>#N/A</v>
      </c>
      <c r="S951" s="53" t="e">
        <v>#N/A</v>
      </c>
      <c r="T951" s="53" t="e">
        <v>#N/A</v>
      </c>
      <c r="U951" s="56" t="e">
        <v>#N/A</v>
      </c>
      <c r="V951" s="56" t="e">
        <v>#N/A</v>
      </c>
      <c r="W951" s="53" t="e">
        <v>#N/A</v>
      </c>
      <c r="X951" s="54" t="e">
        <v>#N/A</v>
      </c>
      <c r="Y951" s="53" t="e">
        <v>#N/A</v>
      </c>
      <c r="Z951" s="56" t="e">
        <v>#N/A</v>
      </c>
      <c r="AA951" s="56" t="e">
        <v>#N/A</v>
      </c>
      <c r="AB951" s="56" t="e">
        <v>#N/A</v>
      </c>
      <c r="AC951" s="74"/>
      <c r="AD951" s="74">
        <v>0</v>
      </c>
      <c r="AE951" s="75" t="e">
        <v>#N/A</v>
      </c>
      <c r="AF951" s="75" t="e">
        <v>#N/A</v>
      </c>
      <c r="AG951" s="39"/>
      <c r="AH951" s="39"/>
      <c r="AI951" s="68"/>
    </row>
    <row r="952" spans="1:35" s="38" customFormat="1">
      <c r="A952" s="55"/>
      <c r="B952" s="78"/>
      <c r="C952" s="39"/>
      <c r="D952" s="39"/>
      <c r="E952" s="39"/>
      <c r="F952" s="31" t="s">
        <v>423</v>
      </c>
      <c r="G952" s="53"/>
      <c r="H952" s="73"/>
      <c r="I952" s="74"/>
      <c r="J952" s="54"/>
      <c r="K952" s="39"/>
      <c r="L952" s="39">
        <v>6.2</v>
      </c>
      <c r="M952" s="39">
        <v>0.46</v>
      </c>
      <c r="N952" s="53"/>
      <c r="O952" s="53"/>
      <c r="P952" s="53"/>
      <c r="Q952" s="53" t="e">
        <v>#N/A</v>
      </c>
      <c r="R952" s="53" t="e">
        <v>#N/A</v>
      </c>
      <c r="S952" s="53" t="e">
        <v>#N/A</v>
      </c>
      <c r="T952" s="53" t="e">
        <v>#N/A</v>
      </c>
      <c r="U952" s="56" t="e">
        <v>#N/A</v>
      </c>
      <c r="V952" s="56" t="e">
        <v>#N/A</v>
      </c>
      <c r="W952" s="53" t="e">
        <v>#N/A</v>
      </c>
      <c r="X952" s="54" t="e">
        <v>#N/A</v>
      </c>
      <c r="Y952" s="53" t="e">
        <v>#N/A</v>
      </c>
      <c r="Z952" s="56" t="e">
        <v>#N/A</v>
      </c>
      <c r="AA952" s="56" t="e">
        <v>#N/A</v>
      </c>
      <c r="AB952" s="56" t="e">
        <v>#N/A</v>
      </c>
      <c r="AC952" s="74"/>
      <c r="AD952" s="74">
        <v>0</v>
      </c>
      <c r="AE952" s="75" t="e">
        <v>#N/A</v>
      </c>
      <c r="AF952" s="75" t="e">
        <v>#N/A</v>
      </c>
      <c r="AG952" s="39"/>
      <c r="AH952" s="39"/>
      <c r="AI952" s="68"/>
    </row>
    <row r="953" spans="1:35" s="38" customFormat="1">
      <c r="A953" s="50"/>
      <c r="B953" s="78"/>
      <c r="C953" s="39"/>
      <c r="D953" s="39"/>
      <c r="E953" s="39"/>
      <c r="F953" s="31" t="s">
        <v>424</v>
      </c>
      <c r="G953" s="48"/>
      <c r="H953" s="73"/>
      <c r="I953" s="74"/>
      <c r="J953" s="49"/>
      <c r="K953" s="39"/>
      <c r="L953" s="39">
        <v>6.2</v>
      </c>
      <c r="M953" s="39">
        <v>0.46</v>
      </c>
      <c r="N953" s="48"/>
      <c r="O953" s="48"/>
      <c r="P953" s="48"/>
      <c r="Q953" s="48" t="e">
        <v>#N/A</v>
      </c>
      <c r="R953" s="48" t="e">
        <v>#N/A</v>
      </c>
      <c r="S953" s="48" t="e">
        <v>#N/A</v>
      </c>
      <c r="T953" s="48" t="e">
        <v>#N/A</v>
      </c>
      <c r="U953" s="51" t="e">
        <v>#N/A</v>
      </c>
      <c r="V953" s="51" t="e">
        <v>#N/A</v>
      </c>
      <c r="W953" s="48" t="e">
        <v>#N/A</v>
      </c>
      <c r="X953" s="49" t="e">
        <v>#N/A</v>
      </c>
      <c r="Y953" s="48" t="e">
        <v>#N/A</v>
      </c>
      <c r="Z953" s="51" t="e">
        <v>#N/A</v>
      </c>
      <c r="AA953" s="51" t="e">
        <v>#N/A</v>
      </c>
      <c r="AB953" s="51" t="e">
        <v>#N/A</v>
      </c>
      <c r="AC953" s="74"/>
      <c r="AD953" s="74">
        <v>0</v>
      </c>
      <c r="AE953" s="75" t="e">
        <v>#N/A</v>
      </c>
      <c r="AF953" s="75" t="e">
        <v>#N/A</v>
      </c>
      <c r="AG953" s="39"/>
      <c r="AH953" s="39"/>
      <c r="AI953" s="68"/>
    </row>
    <row r="954" spans="1:35" s="38" customFormat="1">
      <c r="A954" s="43">
        <v>198</v>
      </c>
      <c r="B954" s="78" t="s">
        <v>782</v>
      </c>
      <c r="C954" s="39"/>
      <c r="D954" s="39"/>
      <c r="E954" s="39" t="s">
        <v>744</v>
      </c>
      <c r="F954" s="31" t="s">
        <v>417</v>
      </c>
      <c r="G954" s="41">
        <v>16.053726121351595</v>
      </c>
      <c r="H954" s="73">
        <v>1.9438493726476183</v>
      </c>
      <c r="I954" s="74">
        <v>178.42016839599412</v>
      </c>
      <c r="J954" s="42">
        <v>1</v>
      </c>
      <c r="K954" s="39" t="s">
        <v>530</v>
      </c>
      <c r="L954" s="39">
        <v>6.2</v>
      </c>
      <c r="M954" s="39">
        <v>0.26</v>
      </c>
      <c r="N954" s="41">
        <v>0.5</v>
      </c>
      <c r="O954" s="41">
        <v>1</v>
      </c>
      <c r="P954" s="41">
        <v>7.15</v>
      </c>
      <c r="Q954" s="41">
        <v>0.41955017263573935</v>
      </c>
      <c r="R954" s="41">
        <v>2.9163579377413997</v>
      </c>
      <c r="S954" s="41">
        <v>4.4031611629351879</v>
      </c>
      <c r="T954" s="41">
        <v>2.1361233190695823</v>
      </c>
      <c r="U954" s="44">
        <v>40.723059261000195</v>
      </c>
      <c r="V954" s="44">
        <v>93.40940900842314</v>
      </c>
      <c r="W954" s="41">
        <v>0.88927216540983167</v>
      </c>
      <c r="X954" s="42">
        <v>54.257903822820161</v>
      </c>
      <c r="Y954" s="41">
        <v>-6.0972011105433127E-2</v>
      </c>
      <c r="Z954" s="44">
        <v>3.0589668151319542</v>
      </c>
      <c r="AA954" s="44">
        <v>0.31685520045882037</v>
      </c>
      <c r="AB954" s="45" t="s">
        <v>767</v>
      </c>
      <c r="AC954" s="74">
        <v>0</v>
      </c>
      <c r="AD954" s="74">
        <v>0</v>
      </c>
      <c r="AE954" s="75">
        <v>25</v>
      </c>
      <c r="AF954" s="75" t="s">
        <v>820</v>
      </c>
      <c r="AG954" s="39" t="s">
        <v>533</v>
      </c>
      <c r="AH954" s="39" t="s">
        <v>533</v>
      </c>
      <c r="AI954" s="68" t="s">
        <v>831</v>
      </c>
    </row>
    <row r="955" spans="1:35" s="38" customFormat="1">
      <c r="A955" s="55"/>
      <c r="B955" s="78"/>
      <c r="C955" s="39"/>
      <c r="D955" s="39"/>
      <c r="E955" s="39"/>
      <c r="F955" s="31" t="s">
        <v>418</v>
      </c>
      <c r="G955" s="53"/>
      <c r="H955" s="73"/>
      <c r="I955" s="74"/>
      <c r="J955" s="54"/>
      <c r="K955" s="39"/>
      <c r="L955" s="39">
        <v>6.2</v>
      </c>
      <c r="M955" s="39">
        <v>0.26</v>
      </c>
      <c r="N955" s="53"/>
      <c r="O955" s="53"/>
      <c r="P955" s="53"/>
      <c r="Q955" s="53" t="e">
        <v>#N/A</v>
      </c>
      <c r="R955" s="53" t="e">
        <v>#N/A</v>
      </c>
      <c r="S955" s="53" t="e">
        <v>#N/A</v>
      </c>
      <c r="T955" s="53" t="e">
        <v>#N/A</v>
      </c>
      <c r="U955" s="56" t="e">
        <v>#N/A</v>
      </c>
      <c r="V955" s="56" t="e">
        <v>#N/A</v>
      </c>
      <c r="W955" s="53" t="e">
        <v>#N/A</v>
      </c>
      <c r="X955" s="54" t="e">
        <v>#N/A</v>
      </c>
      <c r="Y955" s="53" t="e">
        <v>#N/A</v>
      </c>
      <c r="Z955" s="56" t="e">
        <v>#N/A</v>
      </c>
      <c r="AA955" s="56" t="e">
        <v>#N/A</v>
      </c>
      <c r="AB955" s="56" t="e">
        <v>#N/A</v>
      </c>
      <c r="AC955" s="74"/>
      <c r="AD955" s="74">
        <v>0</v>
      </c>
      <c r="AE955" s="75" t="e">
        <v>#N/A</v>
      </c>
      <c r="AF955" s="75" t="e">
        <v>#N/A</v>
      </c>
      <c r="AG955" s="39"/>
      <c r="AH955" s="39"/>
      <c r="AI955" s="68"/>
    </row>
    <row r="956" spans="1:35" s="38" customFormat="1">
      <c r="A956" s="55"/>
      <c r="B956" s="78"/>
      <c r="C956" s="39"/>
      <c r="D956" s="39"/>
      <c r="E956" s="39"/>
      <c r="F956" s="31" t="s">
        <v>419</v>
      </c>
      <c r="G956" s="53"/>
      <c r="H956" s="73"/>
      <c r="I956" s="74"/>
      <c r="J956" s="54"/>
      <c r="K956" s="39"/>
      <c r="L956" s="39">
        <v>6.2</v>
      </c>
      <c r="M956" s="39">
        <v>0.26</v>
      </c>
      <c r="N956" s="53"/>
      <c r="O956" s="53"/>
      <c r="P956" s="53"/>
      <c r="Q956" s="53" t="e">
        <v>#N/A</v>
      </c>
      <c r="R956" s="53" t="e">
        <v>#N/A</v>
      </c>
      <c r="S956" s="53" t="e">
        <v>#N/A</v>
      </c>
      <c r="T956" s="53" t="e">
        <v>#N/A</v>
      </c>
      <c r="U956" s="56" t="e">
        <v>#N/A</v>
      </c>
      <c r="V956" s="56" t="e">
        <v>#N/A</v>
      </c>
      <c r="W956" s="53" t="e">
        <v>#N/A</v>
      </c>
      <c r="X956" s="54" t="e">
        <v>#N/A</v>
      </c>
      <c r="Y956" s="53" t="e">
        <v>#N/A</v>
      </c>
      <c r="Z956" s="56" t="e">
        <v>#N/A</v>
      </c>
      <c r="AA956" s="56" t="e">
        <v>#N/A</v>
      </c>
      <c r="AB956" s="56" t="e">
        <v>#N/A</v>
      </c>
      <c r="AC956" s="74"/>
      <c r="AD956" s="74">
        <v>0</v>
      </c>
      <c r="AE956" s="75" t="e">
        <v>#N/A</v>
      </c>
      <c r="AF956" s="75" t="e">
        <v>#N/A</v>
      </c>
      <c r="AG956" s="39"/>
      <c r="AH956" s="39"/>
      <c r="AI956" s="68"/>
    </row>
    <row r="957" spans="1:35" s="38" customFormat="1">
      <c r="A957" s="55"/>
      <c r="B957" s="78"/>
      <c r="C957" s="39"/>
      <c r="D957" s="39"/>
      <c r="E957" s="39"/>
      <c r="F957" s="31" t="s">
        <v>420</v>
      </c>
      <c r="G957" s="53"/>
      <c r="H957" s="73"/>
      <c r="I957" s="74"/>
      <c r="J957" s="54"/>
      <c r="K957" s="39"/>
      <c r="L957" s="39">
        <v>6.2</v>
      </c>
      <c r="M957" s="39">
        <v>0.26</v>
      </c>
      <c r="N957" s="53"/>
      <c r="O957" s="53"/>
      <c r="P957" s="53"/>
      <c r="Q957" s="53" t="e">
        <v>#N/A</v>
      </c>
      <c r="R957" s="53" t="e">
        <v>#N/A</v>
      </c>
      <c r="S957" s="53" t="e">
        <v>#N/A</v>
      </c>
      <c r="T957" s="53" t="e">
        <v>#N/A</v>
      </c>
      <c r="U957" s="56" t="e">
        <v>#N/A</v>
      </c>
      <c r="V957" s="56" t="e">
        <v>#N/A</v>
      </c>
      <c r="W957" s="53" t="e">
        <v>#N/A</v>
      </c>
      <c r="X957" s="54" t="e">
        <v>#N/A</v>
      </c>
      <c r="Y957" s="53" t="e">
        <v>#N/A</v>
      </c>
      <c r="Z957" s="56" t="e">
        <v>#N/A</v>
      </c>
      <c r="AA957" s="56" t="e">
        <v>#N/A</v>
      </c>
      <c r="AB957" s="56" t="e">
        <v>#N/A</v>
      </c>
      <c r="AC957" s="74"/>
      <c r="AD957" s="74">
        <v>0</v>
      </c>
      <c r="AE957" s="75" t="e">
        <v>#N/A</v>
      </c>
      <c r="AF957" s="75" t="e">
        <v>#N/A</v>
      </c>
      <c r="AG957" s="39"/>
      <c r="AH957" s="39"/>
      <c r="AI957" s="68"/>
    </row>
    <row r="958" spans="1:35" s="38" customFormat="1">
      <c r="A958" s="55"/>
      <c r="B958" s="78"/>
      <c r="C958" s="39"/>
      <c r="D958" s="39"/>
      <c r="E958" s="39"/>
      <c r="F958" s="31" t="s">
        <v>421</v>
      </c>
      <c r="G958" s="53"/>
      <c r="H958" s="73"/>
      <c r="I958" s="74"/>
      <c r="J958" s="54"/>
      <c r="K958" s="39"/>
      <c r="L958" s="39">
        <v>6.2</v>
      </c>
      <c r="M958" s="39">
        <v>0.26</v>
      </c>
      <c r="N958" s="53"/>
      <c r="O958" s="53"/>
      <c r="P958" s="53"/>
      <c r="Q958" s="53" t="e">
        <v>#N/A</v>
      </c>
      <c r="R958" s="53" t="e">
        <v>#N/A</v>
      </c>
      <c r="S958" s="53" t="e">
        <v>#N/A</v>
      </c>
      <c r="T958" s="53" t="e">
        <v>#N/A</v>
      </c>
      <c r="U958" s="56" t="e">
        <v>#N/A</v>
      </c>
      <c r="V958" s="56" t="e">
        <v>#N/A</v>
      </c>
      <c r="W958" s="53" t="e">
        <v>#N/A</v>
      </c>
      <c r="X958" s="54" t="e">
        <v>#N/A</v>
      </c>
      <c r="Y958" s="53" t="e">
        <v>#N/A</v>
      </c>
      <c r="Z958" s="56" t="e">
        <v>#N/A</v>
      </c>
      <c r="AA958" s="56" t="e">
        <v>#N/A</v>
      </c>
      <c r="AB958" s="56" t="e">
        <v>#N/A</v>
      </c>
      <c r="AC958" s="74"/>
      <c r="AD958" s="74">
        <v>0</v>
      </c>
      <c r="AE958" s="75" t="e">
        <v>#N/A</v>
      </c>
      <c r="AF958" s="75" t="e">
        <v>#N/A</v>
      </c>
      <c r="AG958" s="39"/>
      <c r="AH958" s="39"/>
      <c r="AI958" s="68"/>
    </row>
    <row r="959" spans="1:35" s="38" customFormat="1">
      <c r="A959" s="55"/>
      <c r="B959" s="78"/>
      <c r="C959" s="39"/>
      <c r="D959" s="39"/>
      <c r="E959" s="39"/>
      <c r="F959" s="31" t="s">
        <v>422</v>
      </c>
      <c r="G959" s="53"/>
      <c r="H959" s="73"/>
      <c r="I959" s="74"/>
      <c r="J959" s="54"/>
      <c r="K959" s="39"/>
      <c r="L959" s="39">
        <v>6.2</v>
      </c>
      <c r="M959" s="39">
        <v>0.26</v>
      </c>
      <c r="N959" s="53"/>
      <c r="O959" s="53"/>
      <c r="P959" s="53"/>
      <c r="Q959" s="53" t="e">
        <v>#N/A</v>
      </c>
      <c r="R959" s="53" t="e">
        <v>#N/A</v>
      </c>
      <c r="S959" s="53" t="e">
        <v>#N/A</v>
      </c>
      <c r="T959" s="53" t="e">
        <v>#N/A</v>
      </c>
      <c r="U959" s="56" t="e">
        <v>#N/A</v>
      </c>
      <c r="V959" s="56" t="e">
        <v>#N/A</v>
      </c>
      <c r="W959" s="53" t="e">
        <v>#N/A</v>
      </c>
      <c r="X959" s="54" t="e">
        <v>#N/A</v>
      </c>
      <c r="Y959" s="53" t="e">
        <v>#N/A</v>
      </c>
      <c r="Z959" s="56" t="e">
        <v>#N/A</v>
      </c>
      <c r="AA959" s="56" t="e">
        <v>#N/A</v>
      </c>
      <c r="AB959" s="56" t="e">
        <v>#N/A</v>
      </c>
      <c r="AC959" s="74"/>
      <c r="AD959" s="74">
        <v>0</v>
      </c>
      <c r="AE959" s="75" t="e">
        <v>#N/A</v>
      </c>
      <c r="AF959" s="75" t="e">
        <v>#N/A</v>
      </c>
      <c r="AG959" s="39"/>
      <c r="AH959" s="39"/>
      <c r="AI959" s="68"/>
    </row>
    <row r="960" spans="1:35" s="38" customFormat="1">
      <c r="A960" s="55"/>
      <c r="B960" s="78"/>
      <c r="C960" s="39"/>
      <c r="D960" s="39"/>
      <c r="E960" s="39"/>
      <c r="F960" s="31" t="s">
        <v>423</v>
      </c>
      <c r="G960" s="53"/>
      <c r="H960" s="73"/>
      <c r="I960" s="74"/>
      <c r="J960" s="54"/>
      <c r="K960" s="39"/>
      <c r="L960" s="39">
        <v>6.2</v>
      </c>
      <c r="M960" s="39">
        <v>0.26</v>
      </c>
      <c r="N960" s="53"/>
      <c r="O960" s="53"/>
      <c r="P960" s="53"/>
      <c r="Q960" s="53" t="e">
        <v>#N/A</v>
      </c>
      <c r="R960" s="53" t="e">
        <v>#N/A</v>
      </c>
      <c r="S960" s="53" t="e">
        <v>#N/A</v>
      </c>
      <c r="T960" s="53" t="e">
        <v>#N/A</v>
      </c>
      <c r="U960" s="56" t="e">
        <v>#N/A</v>
      </c>
      <c r="V960" s="56" t="e">
        <v>#N/A</v>
      </c>
      <c r="W960" s="53" t="e">
        <v>#N/A</v>
      </c>
      <c r="X960" s="54" t="e">
        <v>#N/A</v>
      </c>
      <c r="Y960" s="53" t="e">
        <v>#N/A</v>
      </c>
      <c r="Z960" s="56" t="e">
        <v>#N/A</v>
      </c>
      <c r="AA960" s="56" t="e">
        <v>#N/A</v>
      </c>
      <c r="AB960" s="56" t="e">
        <v>#N/A</v>
      </c>
      <c r="AC960" s="74"/>
      <c r="AD960" s="74">
        <v>0</v>
      </c>
      <c r="AE960" s="75" t="e">
        <v>#N/A</v>
      </c>
      <c r="AF960" s="75" t="e">
        <v>#N/A</v>
      </c>
      <c r="AG960" s="39"/>
      <c r="AH960" s="39"/>
      <c r="AI960" s="68"/>
    </row>
    <row r="961" spans="1:37" s="38" customFormat="1">
      <c r="A961" s="50"/>
      <c r="B961" s="78"/>
      <c r="C961" s="39"/>
      <c r="D961" s="39"/>
      <c r="E961" s="39"/>
      <c r="F961" s="31" t="s">
        <v>424</v>
      </c>
      <c r="G961" s="48"/>
      <c r="H961" s="73"/>
      <c r="I961" s="74"/>
      <c r="J961" s="49"/>
      <c r="K961" s="39"/>
      <c r="L961" s="39">
        <v>6.2</v>
      </c>
      <c r="M961" s="39">
        <v>0.26</v>
      </c>
      <c r="N961" s="48"/>
      <c r="O961" s="48"/>
      <c r="P961" s="48"/>
      <c r="Q961" s="48" t="e">
        <v>#N/A</v>
      </c>
      <c r="R961" s="48" t="e">
        <v>#N/A</v>
      </c>
      <c r="S961" s="48" t="e">
        <v>#N/A</v>
      </c>
      <c r="T961" s="48" t="e">
        <v>#N/A</v>
      </c>
      <c r="U961" s="51" t="e">
        <v>#N/A</v>
      </c>
      <c r="V961" s="51" t="e">
        <v>#N/A</v>
      </c>
      <c r="W961" s="48" t="e">
        <v>#N/A</v>
      </c>
      <c r="X961" s="49" t="e">
        <v>#N/A</v>
      </c>
      <c r="Y961" s="48" t="e">
        <v>#N/A</v>
      </c>
      <c r="Z961" s="51" t="e">
        <v>#N/A</v>
      </c>
      <c r="AA961" s="51" t="e">
        <v>#N/A</v>
      </c>
      <c r="AB961" s="51" t="e">
        <v>#N/A</v>
      </c>
      <c r="AC961" s="74"/>
      <c r="AD961" s="74">
        <v>0</v>
      </c>
      <c r="AE961" s="75" t="e">
        <v>#N/A</v>
      </c>
      <c r="AF961" s="75" t="e">
        <v>#N/A</v>
      </c>
      <c r="AG961" s="39"/>
      <c r="AH961" s="39"/>
      <c r="AI961" s="68"/>
    </row>
    <row r="962" spans="1:37" s="38" customFormat="1" ht="15.6">
      <c r="A962" s="31">
        <v>199</v>
      </c>
      <c r="B962" s="94" t="s">
        <v>783</v>
      </c>
      <c r="C962" s="101">
        <v>-43.526519</v>
      </c>
      <c r="D962" s="101">
        <v>172.68081699999999</v>
      </c>
      <c r="E962" s="31" t="s">
        <v>745</v>
      </c>
      <c r="F962" s="31" t="s">
        <v>425</v>
      </c>
      <c r="G962" s="33">
        <v>15.32</v>
      </c>
      <c r="H962" s="33">
        <v>1.6151436031331594</v>
      </c>
      <c r="I962" s="34">
        <v>190</v>
      </c>
      <c r="J962" s="34">
        <v>1</v>
      </c>
      <c r="K962" s="31" t="s">
        <v>530</v>
      </c>
      <c r="L962" s="31">
        <v>6.2</v>
      </c>
      <c r="M962" s="31">
        <v>0.35</v>
      </c>
      <c r="N962" s="33">
        <v>0.60699999999999998</v>
      </c>
      <c r="O962" s="33">
        <v>1.34</v>
      </c>
      <c r="P962" s="33">
        <v>7.99</v>
      </c>
      <c r="Q962" s="33">
        <v>0</v>
      </c>
      <c r="R962" s="33">
        <v>0.6</v>
      </c>
      <c r="S962" s="33">
        <v>15.32</v>
      </c>
      <c r="T962" s="96" t="s">
        <v>767</v>
      </c>
      <c r="U962" s="97" t="s">
        <v>767</v>
      </c>
      <c r="V962" s="97" t="s">
        <v>767</v>
      </c>
      <c r="W962" s="96" t="s">
        <v>767</v>
      </c>
      <c r="X962" s="98" t="s">
        <v>767</v>
      </c>
      <c r="Y962" s="96" t="s">
        <v>767</v>
      </c>
      <c r="Z962" s="35">
        <v>8.0278014072493575E-2</v>
      </c>
      <c r="AA962" s="35">
        <v>0</v>
      </c>
      <c r="AB962" s="35">
        <v>0</v>
      </c>
      <c r="AC962" s="34">
        <v>0</v>
      </c>
      <c r="AD962" s="34">
        <v>0</v>
      </c>
      <c r="AE962" s="36">
        <v>5</v>
      </c>
      <c r="AF962" s="36" t="s">
        <v>822</v>
      </c>
      <c r="AG962" s="31" t="s">
        <v>533</v>
      </c>
      <c r="AH962" s="31" t="s">
        <v>533</v>
      </c>
      <c r="AI962" s="95" t="s">
        <v>831</v>
      </c>
    </row>
    <row r="963" spans="1:37" s="38" customFormat="1" ht="12.75" customHeight="1">
      <c r="A963" s="31">
        <v>200</v>
      </c>
      <c r="B963" s="32" t="s">
        <v>749</v>
      </c>
      <c r="C963" s="31">
        <v>35.631999999999998</v>
      </c>
      <c r="D963" s="31">
        <v>139.91909999999999</v>
      </c>
      <c r="E963" s="31" t="s">
        <v>750</v>
      </c>
      <c r="F963" s="31" t="s">
        <v>757</v>
      </c>
      <c r="G963" s="33">
        <v>20</v>
      </c>
      <c r="H963" s="33">
        <v>2.8274348958333335</v>
      </c>
      <c r="I963" s="34">
        <v>126</v>
      </c>
      <c r="J963" s="34">
        <v>0</v>
      </c>
      <c r="K963" s="31" t="s">
        <v>756</v>
      </c>
      <c r="L963" s="31">
        <v>9.1</v>
      </c>
      <c r="M963" s="31">
        <v>0.22</v>
      </c>
      <c r="N963" s="33">
        <v>0.48</v>
      </c>
      <c r="O963" s="33">
        <v>2.4900000000000002</v>
      </c>
      <c r="P963" s="33">
        <v>2.7016499999999999</v>
      </c>
      <c r="Q963" s="33">
        <v>6.2</v>
      </c>
      <c r="R963" s="33">
        <v>12.4</v>
      </c>
      <c r="S963" s="33">
        <v>1.21</v>
      </c>
      <c r="T963" s="33">
        <v>1.9578317457757204</v>
      </c>
      <c r="U963" s="35">
        <v>57.540210251052372</v>
      </c>
      <c r="V963" s="35">
        <v>91.642433773667946</v>
      </c>
      <c r="W963" s="33">
        <v>0.48418911466589065</v>
      </c>
      <c r="X963" s="34">
        <v>55.928371350055308</v>
      </c>
      <c r="Y963" s="33">
        <v>-8.3109210336785172E-2</v>
      </c>
      <c r="Z963" s="35">
        <v>35.457004874815496</v>
      </c>
      <c r="AA963" s="35">
        <v>16.665260870329629</v>
      </c>
      <c r="AB963" s="35">
        <v>12.09143625512637</v>
      </c>
      <c r="AC963" s="34">
        <v>0</v>
      </c>
      <c r="AD963" s="34">
        <v>0</v>
      </c>
      <c r="AE963" s="36">
        <v>350</v>
      </c>
      <c r="AF963" s="36" t="s">
        <v>882</v>
      </c>
      <c r="AG963" s="31" t="s">
        <v>533</v>
      </c>
      <c r="AH963" s="31" t="s">
        <v>533</v>
      </c>
      <c r="AI963" s="95" t="s">
        <v>832</v>
      </c>
    </row>
    <row r="964" spans="1:37" s="38" customFormat="1" ht="26.4">
      <c r="A964" s="31">
        <v>201</v>
      </c>
      <c r="B964" s="32" t="s">
        <v>749</v>
      </c>
      <c r="C964" s="31">
        <v>35.637949999999996</v>
      </c>
      <c r="D964" s="31">
        <v>139.92439999999999</v>
      </c>
      <c r="E964" s="31" t="s">
        <v>751</v>
      </c>
      <c r="F964" s="31" t="s">
        <v>758</v>
      </c>
      <c r="G964" s="33">
        <v>20</v>
      </c>
      <c r="H964" s="33">
        <v>2.7404774897680766</v>
      </c>
      <c r="I964" s="34">
        <v>146</v>
      </c>
      <c r="J964" s="34">
        <v>0</v>
      </c>
      <c r="K964" s="31" t="s">
        <v>756</v>
      </c>
      <c r="L964" s="31">
        <v>9.1</v>
      </c>
      <c r="M964" s="31">
        <v>0.27</v>
      </c>
      <c r="N964" s="33">
        <v>0.48</v>
      </c>
      <c r="O964" s="33">
        <v>3.24</v>
      </c>
      <c r="P964" s="33">
        <v>2.45214</v>
      </c>
      <c r="Q964" s="33">
        <v>7.2</v>
      </c>
      <c r="R964" s="33">
        <v>11</v>
      </c>
      <c r="S964" s="33">
        <v>2.81</v>
      </c>
      <c r="T964" s="33">
        <v>1.9773483953701798</v>
      </c>
      <c r="U964" s="35">
        <v>62.021045935706887</v>
      </c>
      <c r="V964" s="35">
        <v>94.222540615982851</v>
      </c>
      <c r="W964" s="33">
        <v>0.42874407027405598</v>
      </c>
      <c r="X964" s="34">
        <v>58.259002501820206</v>
      </c>
      <c r="Y964" s="33">
        <v>-8.9118512805101857E-2</v>
      </c>
      <c r="Z964" s="35">
        <v>23.101809215750045</v>
      </c>
      <c r="AA964" s="35">
        <v>18.35162488436168</v>
      </c>
      <c r="AB964" s="35">
        <v>10.833638190928102</v>
      </c>
      <c r="AC964" s="34">
        <v>0</v>
      </c>
      <c r="AD964" s="34">
        <v>0</v>
      </c>
      <c r="AE964" s="36">
        <v>150</v>
      </c>
      <c r="AF964" s="36" t="s">
        <v>849</v>
      </c>
      <c r="AG964" s="31" t="s">
        <v>533</v>
      </c>
      <c r="AH964" s="31" t="s">
        <v>533</v>
      </c>
      <c r="AI964" s="95" t="s">
        <v>832</v>
      </c>
    </row>
    <row r="965" spans="1:37" s="38" customFormat="1" ht="26.4">
      <c r="A965" s="31">
        <v>202</v>
      </c>
      <c r="B965" s="32" t="s">
        <v>749</v>
      </c>
      <c r="C965" s="31">
        <v>35.64237</v>
      </c>
      <c r="D965" s="31">
        <v>139.93039999999999</v>
      </c>
      <c r="E965" s="31" t="s">
        <v>752</v>
      </c>
      <c r="F965" s="31" t="s">
        <v>759</v>
      </c>
      <c r="G965" s="33">
        <v>20</v>
      </c>
      <c r="H965" s="33">
        <v>2.1276054590570719</v>
      </c>
      <c r="I965" s="34">
        <v>168</v>
      </c>
      <c r="J965" s="34">
        <v>0</v>
      </c>
      <c r="K965" s="31" t="s">
        <v>756</v>
      </c>
      <c r="L965" s="31">
        <v>9.1</v>
      </c>
      <c r="M965" s="31">
        <v>0.2</v>
      </c>
      <c r="N965" s="33">
        <v>0.48</v>
      </c>
      <c r="O965" s="33">
        <v>1.94</v>
      </c>
      <c r="P965" s="33">
        <v>2.2358899999999999</v>
      </c>
      <c r="Q965" s="33">
        <v>6.3</v>
      </c>
      <c r="R965" s="33">
        <v>4.9000000000000004</v>
      </c>
      <c r="S965" s="33">
        <v>0.81</v>
      </c>
      <c r="T965" s="33">
        <v>1.9202141427957222</v>
      </c>
      <c r="U965" s="35">
        <v>70.358049211164641</v>
      </c>
      <c r="V965" s="35">
        <v>103.63036199260263</v>
      </c>
      <c r="W965" s="33">
        <v>0.64460168981770849</v>
      </c>
      <c r="X965" s="34">
        <v>60.924148431948645</v>
      </c>
      <c r="Y965" s="33">
        <v>-0.10476597385112095</v>
      </c>
      <c r="Z965" s="35">
        <v>33.889295355737758</v>
      </c>
      <c r="AA965" s="35">
        <v>8.6006446852776808</v>
      </c>
      <c r="AB965" s="35">
        <v>7.8636578413933078</v>
      </c>
      <c r="AC965" s="34">
        <v>0</v>
      </c>
      <c r="AD965" s="34">
        <v>0</v>
      </c>
      <c r="AE965" s="36">
        <v>275</v>
      </c>
      <c r="AF965" s="36" t="s">
        <v>857</v>
      </c>
      <c r="AG965" s="31" t="s">
        <v>533</v>
      </c>
      <c r="AH965" s="31" t="s">
        <v>533</v>
      </c>
      <c r="AI965" s="95" t="s">
        <v>832</v>
      </c>
    </row>
    <row r="966" spans="1:37" s="38" customFormat="1" ht="26.4">
      <c r="A966" s="31">
        <v>203</v>
      </c>
      <c r="B966" s="32" t="s">
        <v>749</v>
      </c>
      <c r="C966" s="31">
        <v>35.63776</v>
      </c>
      <c r="D966" s="31">
        <v>139.91540000000001</v>
      </c>
      <c r="E966" s="31" t="s">
        <v>753</v>
      </c>
      <c r="F966" s="31" t="s">
        <v>760</v>
      </c>
      <c r="G966" s="33">
        <v>20</v>
      </c>
      <c r="H966" s="33">
        <v>2.5853561643835614</v>
      </c>
      <c r="I966" s="34">
        <v>132</v>
      </c>
      <c r="J966" s="34">
        <v>0</v>
      </c>
      <c r="K966" s="31" t="s">
        <v>756</v>
      </c>
      <c r="L966" s="31">
        <v>9.1</v>
      </c>
      <c r="M966" s="31">
        <v>0.21</v>
      </c>
      <c r="N966" s="33">
        <v>0.48</v>
      </c>
      <c r="O966" s="33">
        <v>2.2799999999999998</v>
      </c>
      <c r="P966" s="33">
        <v>2.6202399999999999</v>
      </c>
      <c r="Q966" s="33">
        <v>7.9</v>
      </c>
      <c r="R966" s="33">
        <v>10.3</v>
      </c>
      <c r="S966" s="33">
        <v>1.21</v>
      </c>
      <c r="T966" s="33">
        <v>2.1487799307827409</v>
      </c>
      <c r="U966" s="35">
        <v>45.435774131593725</v>
      </c>
      <c r="V966" s="35">
        <v>91.201161081370856</v>
      </c>
      <c r="W966" s="33">
        <v>0.49774685597622204</v>
      </c>
      <c r="X966" s="34">
        <v>57.375115574522972</v>
      </c>
      <c r="Y966" s="33">
        <v>-7.1654294206734373E-2</v>
      </c>
      <c r="Z966" s="35">
        <v>37.130402242323278</v>
      </c>
      <c r="AA966" s="35">
        <v>21.308316053617851</v>
      </c>
      <c r="AB966" s="35">
        <v>13.282002270442085</v>
      </c>
      <c r="AC966" s="34">
        <v>0</v>
      </c>
      <c r="AD966" s="34">
        <v>0</v>
      </c>
      <c r="AE966" s="36">
        <v>300</v>
      </c>
      <c r="AF966" s="36" t="s">
        <v>856</v>
      </c>
      <c r="AG966" s="31" t="s">
        <v>533</v>
      </c>
      <c r="AH966" s="31" t="s">
        <v>533</v>
      </c>
      <c r="AI966" s="95" t="s">
        <v>832</v>
      </c>
    </row>
    <row r="967" spans="1:37" s="38" customFormat="1" ht="26.4">
      <c r="A967" s="31">
        <v>204</v>
      </c>
      <c r="B967" s="32" t="s">
        <v>749</v>
      </c>
      <c r="C967" s="31">
        <v>35.646450000000002</v>
      </c>
      <c r="D967" s="31">
        <v>139.92609999999999</v>
      </c>
      <c r="E967" s="31" t="s">
        <v>754</v>
      </c>
      <c r="F967" s="31" t="s">
        <v>761</v>
      </c>
      <c r="G967" s="33">
        <v>20</v>
      </c>
      <c r="H967" s="33">
        <v>2.7240152477763662</v>
      </c>
      <c r="I967" s="34">
        <v>159</v>
      </c>
      <c r="J967" s="34">
        <v>0</v>
      </c>
      <c r="K967" s="31" t="s">
        <v>756</v>
      </c>
      <c r="L967" s="31">
        <v>9.1</v>
      </c>
      <c r="M967" s="31">
        <v>0.2</v>
      </c>
      <c r="N967" s="33">
        <v>0.48</v>
      </c>
      <c r="O967" s="33">
        <v>1.98</v>
      </c>
      <c r="P967" s="33">
        <v>2.3183500000000001</v>
      </c>
      <c r="Q967" s="33">
        <v>8.1999999999999993</v>
      </c>
      <c r="R967" s="33">
        <v>10.1</v>
      </c>
      <c r="S967" s="33">
        <v>0.83</v>
      </c>
      <c r="T967" s="33">
        <v>2.0876191712498025</v>
      </c>
      <c r="U967" s="35">
        <v>57.269916338363025</v>
      </c>
      <c r="V967" s="35">
        <v>99.155416550944722</v>
      </c>
      <c r="W967" s="33">
        <v>0.53128409249950193</v>
      </c>
      <c r="X967" s="34">
        <v>60.985554596293412</v>
      </c>
      <c r="Y967" s="33">
        <v>-8.8118869649335865E-2</v>
      </c>
      <c r="Z967" s="35">
        <v>36.98367495773801</v>
      </c>
      <c r="AA967" s="35">
        <v>19.640046914628556</v>
      </c>
      <c r="AB967" s="35">
        <v>14.474919283737071</v>
      </c>
      <c r="AC967" s="34">
        <v>0</v>
      </c>
      <c r="AD967" s="34">
        <v>0</v>
      </c>
      <c r="AE967" s="36">
        <v>450</v>
      </c>
      <c r="AF967" s="36" t="s">
        <v>883</v>
      </c>
      <c r="AG967" s="31" t="s">
        <v>533</v>
      </c>
      <c r="AH967" s="31" t="s">
        <v>533</v>
      </c>
      <c r="AI967" s="95" t="s">
        <v>832</v>
      </c>
    </row>
    <row r="968" spans="1:37" s="38" customFormat="1" ht="26.4">
      <c r="A968" s="31">
        <v>205</v>
      </c>
      <c r="B968" s="32" t="s">
        <v>749</v>
      </c>
      <c r="C968" s="31">
        <v>35.649590000000003</v>
      </c>
      <c r="D968" s="31">
        <v>139.91650000000001</v>
      </c>
      <c r="E968" s="31" t="s">
        <v>755</v>
      </c>
      <c r="F968" s="31" t="s">
        <v>762</v>
      </c>
      <c r="G968" s="33">
        <v>20</v>
      </c>
      <c r="H968" s="33">
        <v>2.4644746600741656</v>
      </c>
      <c r="I968" s="34">
        <v>144</v>
      </c>
      <c r="J968" s="34">
        <v>0</v>
      </c>
      <c r="K968" s="31" t="s">
        <v>756</v>
      </c>
      <c r="L968" s="31">
        <v>9.1</v>
      </c>
      <c r="M968" s="31">
        <v>0.26</v>
      </c>
      <c r="N968" s="33">
        <v>0.48</v>
      </c>
      <c r="O968" s="33">
        <v>3.07</v>
      </c>
      <c r="P968" s="33">
        <v>2.4744899999999999</v>
      </c>
      <c r="Q968" s="33">
        <v>11.8</v>
      </c>
      <c r="R968" s="33">
        <v>7.6</v>
      </c>
      <c r="S968" s="33">
        <v>2.57</v>
      </c>
      <c r="T968" s="33">
        <v>2.0746420033772646</v>
      </c>
      <c r="U968" s="35">
        <v>58.744056749078858</v>
      </c>
      <c r="V968" s="35">
        <v>101.88182168522303</v>
      </c>
      <c r="W968" s="33">
        <v>0.48651734997500323</v>
      </c>
      <c r="X968" s="34">
        <v>61.096946097179028</v>
      </c>
      <c r="Y968" s="33">
        <v>-9.0099776995585246E-2</v>
      </c>
      <c r="Z968" s="35">
        <v>41.108206674457008</v>
      </c>
      <c r="AA968" s="35">
        <v>30.152429007858856</v>
      </c>
      <c r="AB968" s="35">
        <v>17.867929651196544</v>
      </c>
      <c r="AC968" s="34">
        <v>0</v>
      </c>
      <c r="AD968" s="34">
        <v>0</v>
      </c>
      <c r="AE968" s="36">
        <v>110</v>
      </c>
      <c r="AF968" s="36" t="s">
        <v>878</v>
      </c>
      <c r="AG968" s="31" t="s">
        <v>533</v>
      </c>
      <c r="AH968" s="31" t="s">
        <v>533</v>
      </c>
      <c r="AI968" s="95" t="s">
        <v>832</v>
      </c>
    </row>
    <row r="969" spans="1:37">
      <c r="AD969" s="25"/>
      <c r="AI969" s="2"/>
      <c r="AJ969" s="2"/>
      <c r="AK969" s="2"/>
    </row>
  </sheetData>
  <autoFilter ref="A2:AK968" xr:uid="{00000000-0001-0000-0100-000000000000}"/>
  <mergeCells count="6064">
    <mergeCell ref="AC1:AF1"/>
    <mergeCell ref="AC260:AC271"/>
    <mergeCell ref="AC379:AC390"/>
    <mergeCell ref="AC391:AC394"/>
    <mergeCell ref="AC398:AC400"/>
    <mergeCell ref="AC401:AC403"/>
    <mergeCell ref="AC205:AC208"/>
    <mergeCell ref="AC209:AC213"/>
    <mergeCell ref="AC214:AC216"/>
    <mergeCell ref="AC217:AC219"/>
    <mergeCell ref="AC220:AC221"/>
    <mergeCell ref="AC222:AC227"/>
    <mergeCell ref="AC145:AC147"/>
    <mergeCell ref="AC148:AC150"/>
    <mergeCell ref="AC151:AC152"/>
    <mergeCell ref="AC153:AC158"/>
    <mergeCell ref="AC159:AC163"/>
    <mergeCell ref="AC164:AC175"/>
    <mergeCell ref="AC99:AC100"/>
    <mergeCell ref="AC102:AC109"/>
    <mergeCell ref="AC110:AC117"/>
    <mergeCell ref="AC118:AC123"/>
    <mergeCell ref="AC124:AC129"/>
    <mergeCell ref="AC4:AC5"/>
    <mergeCell ref="AC6:AC9"/>
    <mergeCell ref="AC11:AC25"/>
    <mergeCell ref="AC26:AC34"/>
    <mergeCell ref="AC35:AC46"/>
    <mergeCell ref="AF352:AF355"/>
    <mergeCell ref="AF299:AF300"/>
    <mergeCell ref="AF272:AF283"/>
    <mergeCell ref="AF99:AF100"/>
    <mergeCell ref="M954:M961"/>
    <mergeCell ref="N954:N961"/>
    <mergeCell ref="O954:O961"/>
    <mergeCell ref="P954:P961"/>
    <mergeCell ref="Q954:Q961"/>
    <mergeCell ref="R954:R961"/>
    <mergeCell ref="M946:M953"/>
    <mergeCell ref="N946:N953"/>
    <mergeCell ref="AF938:AF945"/>
    <mergeCell ref="AC864:AC865"/>
    <mergeCell ref="AC871:AC875"/>
    <mergeCell ref="AC876:AC880"/>
    <mergeCell ref="AC518:AC522"/>
    <mergeCell ref="AC523:AC527"/>
    <mergeCell ref="AC656:AC658"/>
    <mergeCell ref="AC667:AC671"/>
    <mergeCell ref="AC699:AC711"/>
    <mergeCell ref="AC725:AC726"/>
    <mergeCell ref="AD954:AD961"/>
    <mergeCell ref="AF954:AF961"/>
    <mergeCell ref="Z954:Z961"/>
    <mergeCell ref="AA954:AA961"/>
    <mergeCell ref="AB954:AB961"/>
    <mergeCell ref="AC954:AC961"/>
    <mergeCell ref="AE954:AE961"/>
    <mergeCell ref="S954:S961"/>
    <mergeCell ref="T954:T961"/>
    <mergeCell ref="U954:U961"/>
    <mergeCell ref="V954:V961"/>
    <mergeCell ref="W954:W961"/>
    <mergeCell ref="Y954:Y961"/>
    <mergeCell ref="AF932:AF934"/>
    <mergeCell ref="E954:E961"/>
    <mergeCell ref="G954:G961"/>
    <mergeCell ref="H954:H961"/>
    <mergeCell ref="I954:I961"/>
    <mergeCell ref="J954:J961"/>
    <mergeCell ref="K954:K961"/>
    <mergeCell ref="L954:L961"/>
    <mergeCell ref="AF946:AF953"/>
    <mergeCell ref="AG946:AG953"/>
    <mergeCell ref="AH946:AH953"/>
    <mergeCell ref="AB946:AB953"/>
    <mergeCell ref="AC946:AC953"/>
    <mergeCell ref="AE946:AE953"/>
    <mergeCell ref="AD946:AD953"/>
    <mergeCell ref="U946:U953"/>
    <mergeCell ref="V946:V953"/>
    <mergeCell ref="W946:W953"/>
    <mergeCell ref="Y946:Y953"/>
    <mergeCell ref="Z946:Z953"/>
    <mergeCell ref="AA946:AA953"/>
    <mergeCell ref="O946:O953"/>
    <mergeCell ref="P946:P953"/>
    <mergeCell ref="Q946:Q953"/>
    <mergeCell ref="R946:R953"/>
    <mergeCell ref="S946:S953"/>
    <mergeCell ref="T946:T953"/>
    <mergeCell ref="I946:I953"/>
    <mergeCell ref="J946:J953"/>
    <mergeCell ref="K946:K953"/>
    <mergeCell ref="L946:L953"/>
    <mergeCell ref="AG954:AG961"/>
    <mergeCell ref="AH954:AH961"/>
    <mergeCell ref="A946:A953"/>
    <mergeCell ref="B946:B953"/>
    <mergeCell ref="E946:E953"/>
    <mergeCell ref="G946:G953"/>
    <mergeCell ref="H946:H953"/>
    <mergeCell ref="AE938:AE945"/>
    <mergeCell ref="AD938:AD945"/>
    <mergeCell ref="W938:W945"/>
    <mergeCell ref="Y938:Y945"/>
    <mergeCell ref="Z938:Z945"/>
    <mergeCell ref="AA938:AA945"/>
    <mergeCell ref="AB938:AB945"/>
    <mergeCell ref="AC938:AC945"/>
    <mergeCell ref="Q938:Q945"/>
    <mergeCell ref="R938:R945"/>
    <mergeCell ref="S938:S945"/>
    <mergeCell ref="T938:T945"/>
    <mergeCell ref="U938:U945"/>
    <mergeCell ref="V938:V945"/>
    <mergeCell ref="K938:K945"/>
    <mergeCell ref="L938:L945"/>
    <mergeCell ref="M938:M945"/>
    <mergeCell ref="N938:N945"/>
    <mergeCell ref="O938:O945"/>
    <mergeCell ref="P938:P945"/>
    <mergeCell ref="A938:A945"/>
    <mergeCell ref="B938:B945"/>
    <mergeCell ref="C938:C961"/>
    <mergeCell ref="D938:D961"/>
    <mergeCell ref="E938:E945"/>
    <mergeCell ref="A954:A961"/>
    <mergeCell ref="B954:B961"/>
    <mergeCell ref="G938:G945"/>
    <mergeCell ref="H938:H945"/>
    <mergeCell ref="I938:I945"/>
    <mergeCell ref="J938:J945"/>
    <mergeCell ref="AF935:AF937"/>
    <mergeCell ref="AG935:AG937"/>
    <mergeCell ref="AH935:AH937"/>
    <mergeCell ref="AB935:AB937"/>
    <mergeCell ref="AC935:AC937"/>
    <mergeCell ref="AE935:AE937"/>
    <mergeCell ref="AD935:AD937"/>
    <mergeCell ref="U935:U937"/>
    <mergeCell ref="V935:V937"/>
    <mergeCell ref="W935:W937"/>
    <mergeCell ref="Y935:Y937"/>
    <mergeCell ref="Z935:Z937"/>
    <mergeCell ref="AA935:AA937"/>
    <mergeCell ref="O935:O937"/>
    <mergeCell ref="P935:P937"/>
    <mergeCell ref="Q935:Q937"/>
    <mergeCell ref="R935:R937"/>
    <mergeCell ref="S935:S937"/>
    <mergeCell ref="T935:T937"/>
    <mergeCell ref="I935:I937"/>
    <mergeCell ref="J935:J937"/>
    <mergeCell ref="K935:K937"/>
    <mergeCell ref="L935:L937"/>
    <mergeCell ref="M935:M937"/>
    <mergeCell ref="N935:N937"/>
    <mergeCell ref="AG938:AG945"/>
    <mergeCell ref="AH938:AH945"/>
    <mergeCell ref="AG932:AG934"/>
    <mergeCell ref="AH932:AH934"/>
    <mergeCell ref="A935:A937"/>
    <mergeCell ref="B935:B937"/>
    <mergeCell ref="E935:E937"/>
    <mergeCell ref="G935:G937"/>
    <mergeCell ref="H935:H937"/>
    <mergeCell ref="AE932:AE934"/>
    <mergeCell ref="AD932:AD934"/>
    <mergeCell ref="W932:W934"/>
    <mergeCell ref="Y932:Y934"/>
    <mergeCell ref="Z932:Z934"/>
    <mergeCell ref="AA932:AA934"/>
    <mergeCell ref="AB932:AB934"/>
    <mergeCell ref="AC932:AC934"/>
    <mergeCell ref="Q932:Q934"/>
    <mergeCell ref="R932:R934"/>
    <mergeCell ref="S932:S934"/>
    <mergeCell ref="T932:T934"/>
    <mergeCell ref="U932:U934"/>
    <mergeCell ref="V932:V934"/>
    <mergeCell ref="K932:K934"/>
    <mergeCell ref="L932:L934"/>
    <mergeCell ref="M932:M934"/>
    <mergeCell ref="N932:N934"/>
    <mergeCell ref="O932:O934"/>
    <mergeCell ref="P932:P934"/>
    <mergeCell ref="AG929:AG931"/>
    <mergeCell ref="AH929:AH931"/>
    <mergeCell ref="A932:A934"/>
    <mergeCell ref="B932:B934"/>
    <mergeCell ref="E932:E934"/>
    <mergeCell ref="G932:G934"/>
    <mergeCell ref="H932:H934"/>
    <mergeCell ref="I932:I934"/>
    <mergeCell ref="J932:J934"/>
    <mergeCell ref="AD929:AD931"/>
    <mergeCell ref="AF929:AF931"/>
    <mergeCell ref="Z929:Z931"/>
    <mergeCell ref="AA929:AA931"/>
    <mergeCell ref="AB929:AB931"/>
    <mergeCell ref="AC929:AC931"/>
    <mergeCell ref="AE929:AE931"/>
    <mergeCell ref="S929:S931"/>
    <mergeCell ref="T929:T931"/>
    <mergeCell ref="U929:U931"/>
    <mergeCell ref="V929:V931"/>
    <mergeCell ref="W929:W931"/>
    <mergeCell ref="Y929:Y931"/>
    <mergeCell ref="M929:M931"/>
    <mergeCell ref="N929:N931"/>
    <mergeCell ref="O929:O931"/>
    <mergeCell ref="P929:P931"/>
    <mergeCell ref="Q929:Q931"/>
    <mergeCell ref="R929:R931"/>
    <mergeCell ref="G929:G931"/>
    <mergeCell ref="H929:H931"/>
    <mergeCell ref="I929:I931"/>
    <mergeCell ref="J929:J931"/>
    <mergeCell ref="E923:E925"/>
    <mergeCell ref="G923:G925"/>
    <mergeCell ref="K929:K931"/>
    <mergeCell ref="L929:L931"/>
    <mergeCell ref="AF926:AF928"/>
    <mergeCell ref="AG926:AG928"/>
    <mergeCell ref="AH926:AH928"/>
    <mergeCell ref="A929:A931"/>
    <mergeCell ref="B929:B931"/>
    <mergeCell ref="C929:C937"/>
    <mergeCell ref="D929:D937"/>
    <mergeCell ref="E929:E931"/>
    <mergeCell ref="AE926:AE928"/>
    <mergeCell ref="AD926:AD928"/>
    <mergeCell ref="W926:W928"/>
    <mergeCell ref="Y926:Y928"/>
    <mergeCell ref="Z926:Z928"/>
    <mergeCell ref="AA926:AA928"/>
    <mergeCell ref="AB926:AB928"/>
    <mergeCell ref="AC926:AC928"/>
    <mergeCell ref="Q926:Q928"/>
    <mergeCell ref="R926:R928"/>
    <mergeCell ref="S926:S928"/>
    <mergeCell ref="T926:T928"/>
    <mergeCell ref="U926:U928"/>
    <mergeCell ref="V926:V928"/>
    <mergeCell ref="K926:K928"/>
    <mergeCell ref="L926:L928"/>
    <mergeCell ref="M926:M928"/>
    <mergeCell ref="N926:N928"/>
    <mergeCell ref="O926:O928"/>
    <mergeCell ref="P926:P928"/>
    <mergeCell ref="M920:M922"/>
    <mergeCell ref="N920:N922"/>
    <mergeCell ref="AG923:AG925"/>
    <mergeCell ref="AH923:AH925"/>
    <mergeCell ref="A926:A928"/>
    <mergeCell ref="B926:B928"/>
    <mergeCell ref="E926:E928"/>
    <mergeCell ref="G926:G928"/>
    <mergeCell ref="H926:H928"/>
    <mergeCell ref="I926:I928"/>
    <mergeCell ref="J926:J928"/>
    <mergeCell ref="AD923:AD925"/>
    <mergeCell ref="AF923:AF925"/>
    <mergeCell ref="Z923:Z925"/>
    <mergeCell ref="AA923:AA925"/>
    <mergeCell ref="AB923:AB925"/>
    <mergeCell ref="AC923:AC925"/>
    <mergeCell ref="AE923:AE925"/>
    <mergeCell ref="S923:S925"/>
    <mergeCell ref="T923:T925"/>
    <mergeCell ref="U923:U925"/>
    <mergeCell ref="V923:V925"/>
    <mergeCell ref="W923:W925"/>
    <mergeCell ref="Y923:Y925"/>
    <mergeCell ref="M923:M925"/>
    <mergeCell ref="N923:N925"/>
    <mergeCell ref="O923:O925"/>
    <mergeCell ref="P923:P925"/>
    <mergeCell ref="Q923:Q925"/>
    <mergeCell ref="R923:R925"/>
    <mergeCell ref="A923:A925"/>
    <mergeCell ref="B923:B925"/>
    <mergeCell ref="A918:A919"/>
    <mergeCell ref="B918:B919"/>
    <mergeCell ref="E918:E919"/>
    <mergeCell ref="G918:G919"/>
    <mergeCell ref="H923:H925"/>
    <mergeCell ref="I923:I925"/>
    <mergeCell ref="J923:J925"/>
    <mergeCell ref="K923:K925"/>
    <mergeCell ref="L923:L925"/>
    <mergeCell ref="AF920:AF922"/>
    <mergeCell ref="AG920:AG922"/>
    <mergeCell ref="AH920:AH922"/>
    <mergeCell ref="AB920:AB922"/>
    <mergeCell ref="AC920:AC922"/>
    <mergeCell ref="AE920:AE922"/>
    <mergeCell ref="AD920:AD922"/>
    <mergeCell ref="U920:U922"/>
    <mergeCell ref="V920:V922"/>
    <mergeCell ref="W920:W922"/>
    <mergeCell ref="Y920:Y922"/>
    <mergeCell ref="Z920:Z922"/>
    <mergeCell ref="AA920:AA922"/>
    <mergeCell ref="O920:O922"/>
    <mergeCell ref="P920:P922"/>
    <mergeCell ref="Q920:Q922"/>
    <mergeCell ref="R920:R922"/>
    <mergeCell ref="S920:S922"/>
    <mergeCell ref="T920:T922"/>
    <mergeCell ref="I920:I922"/>
    <mergeCell ref="J920:J922"/>
    <mergeCell ref="K920:K922"/>
    <mergeCell ref="L920:L922"/>
    <mergeCell ref="I916:I917"/>
    <mergeCell ref="J916:J917"/>
    <mergeCell ref="K916:K917"/>
    <mergeCell ref="L916:L917"/>
    <mergeCell ref="M916:M917"/>
    <mergeCell ref="N916:N917"/>
    <mergeCell ref="AG918:AG919"/>
    <mergeCell ref="AH918:AH919"/>
    <mergeCell ref="A920:A922"/>
    <mergeCell ref="B920:B922"/>
    <mergeCell ref="C920:C928"/>
    <mergeCell ref="D920:D928"/>
    <mergeCell ref="E920:E922"/>
    <mergeCell ref="G920:G922"/>
    <mergeCell ref="H920:H922"/>
    <mergeCell ref="AD918:AD919"/>
    <mergeCell ref="AF918:AF919"/>
    <mergeCell ref="Z918:Z919"/>
    <mergeCell ref="AA918:AA919"/>
    <mergeCell ref="AB918:AB919"/>
    <mergeCell ref="AC918:AC919"/>
    <mergeCell ref="AE918:AE919"/>
    <mergeCell ref="S918:S919"/>
    <mergeCell ref="T918:T919"/>
    <mergeCell ref="U918:U919"/>
    <mergeCell ref="V918:V919"/>
    <mergeCell ref="W918:W919"/>
    <mergeCell ref="Y918:Y919"/>
    <mergeCell ref="M918:M919"/>
    <mergeCell ref="N918:N919"/>
    <mergeCell ref="O918:O919"/>
    <mergeCell ref="P918:P919"/>
    <mergeCell ref="J918:J919"/>
    <mergeCell ref="K918:K919"/>
    <mergeCell ref="L918:L919"/>
    <mergeCell ref="AF916:AF917"/>
    <mergeCell ref="AG916:AG917"/>
    <mergeCell ref="AH916:AH917"/>
    <mergeCell ref="AB916:AB917"/>
    <mergeCell ref="AC916:AC917"/>
    <mergeCell ref="AE916:AE917"/>
    <mergeCell ref="AD916:AD917"/>
    <mergeCell ref="U916:U917"/>
    <mergeCell ref="V916:V917"/>
    <mergeCell ref="W916:W917"/>
    <mergeCell ref="Y916:Y917"/>
    <mergeCell ref="Z916:Z917"/>
    <mergeCell ref="AA916:AA917"/>
    <mergeCell ref="O916:O917"/>
    <mergeCell ref="P916:P917"/>
    <mergeCell ref="Q916:Q917"/>
    <mergeCell ref="R916:R917"/>
    <mergeCell ref="S916:S917"/>
    <mergeCell ref="T916:T917"/>
    <mergeCell ref="Q918:Q919"/>
    <mergeCell ref="R918:R919"/>
    <mergeCell ref="AH914:AH915"/>
    <mergeCell ref="A916:A917"/>
    <mergeCell ref="B916:B917"/>
    <mergeCell ref="E916:E917"/>
    <mergeCell ref="G916:G917"/>
    <mergeCell ref="H916:H917"/>
    <mergeCell ref="AE914:AE915"/>
    <mergeCell ref="AD914:AD915"/>
    <mergeCell ref="W914:W915"/>
    <mergeCell ref="Y914:Y915"/>
    <mergeCell ref="Z914:Z915"/>
    <mergeCell ref="AA914:AA915"/>
    <mergeCell ref="AB914:AB915"/>
    <mergeCell ref="AC914:AC915"/>
    <mergeCell ref="Q914:Q915"/>
    <mergeCell ref="R914:R915"/>
    <mergeCell ref="S914:S915"/>
    <mergeCell ref="T914:T915"/>
    <mergeCell ref="U914:U915"/>
    <mergeCell ref="V914:V915"/>
    <mergeCell ref="K914:K915"/>
    <mergeCell ref="L914:L915"/>
    <mergeCell ref="M914:M915"/>
    <mergeCell ref="N914:N915"/>
    <mergeCell ref="O914:O915"/>
    <mergeCell ref="P914:P915"/>
    <mergeCell ref="A914:A915"/>
    <mergeCell ref="B914:B915"/>
    <mergeCell ref="C914:C919"/>
    <mergeCell ref="D914:D919"/>
    <mergeCell ref="H918:H919"/>
    <mergeCell ref="I918:I919"/>
    <mergeCell ref="E914:E915"/>
    <mergeCell ref="G914:G915"/>
    <mergeCell ref="H914:H915"/>
    <mergeCell ref="I914:I915"/>
    <mergeCell ref="J914:J915"/>
    <mergeCell ref="AF903:AF913"/>
    <mergeCell ref="AG903:AG913"/>
    <mergeCell ref="AH903:AH913"/>
    <mergeCell ref="AB903:AB913"/>
    <mergeCell ref="AC903:AC913"/>
    <mergeCell ref="AE903:AE913"/>
    <mergeCell ref="AD903:AD913"/>
    <mergeCell ref="U903:U913"/>
    <mergeCell ref="V903:V913"/>
    <mergeCell ref="W903:W913"/>
    <mergeCell ref="Y903:Y913"/>
    <mergeCell ref="Z903:Z913"/>
    <mergeCell ref="AA903:AA913"/>
    <mergeCell ref="O903:O913"/>
    <mergeCell ref="P903:P913"/>
    <mergeCell ref="Q903:Q913"/>
    <mergeCell ref="R903:R913"/>
    <mergeCell ref="S903:S913"/>
    <mergeCell ref="T903:T913"/>
    <mergeCell ref="I903:I913"/>
    <mergeCell ref="J903:J913"/>
    <mergeCell ref="K903:K913"/>
    <mergeCell ref="L903:L913"/>
    <mergeCell ref="M903:M913"/>
    <mergeCell ref="N903:N913"/>
    <mergeCell ref="AF914:AF915"/>
    <mergeCell ref="AG914:AG915"/>
    <mergeCell ref="AG892:AG902"/>
    <mergeCell ref="AH892:AH902"/>
    <mergeCell ref="A903:A913"/>
    <mergeCell ref="B903:B913"/>
    <mergeCell ref="E903:E913"/>
    <mergeCell ref="G903:G913"/>
    <mergeCell ref="H903:H913"/>
    <mergeCell ref="AE892:AE902"/>
    <mergeCell ref="AD892:AD902"/>
    <mergeCell ref="W892:W902"/>
    <mergeCell ref="Y892:Y902"/>
    <mergeCell ref="Z892:Z902"/>
    <mergeCell ref="AA892:AA902"/>
    <mergeCell ref="AB892:AB902"/>
    <mergeCell ref="AC892:AC902"/>
    <mergeCell ref="Q892:Q902"/>
    <mergeCell ref="R892:R902"/>
    <mergeCell ref="S892:S902"/>
    <mergeCell ref="T892:T902"/>
    <mergeCell ref="U892:U902"/>
    <mergeCell ref="V892:V902"/>
    <mergeCell ref="K892:K902"/>
    <mergeCell ref="L892:L902"/>
    <mergeCell ref="M892:M902"/>
    <mergeCell ref="N892:N902"/>
    <mergeCell ref="O892:O902"/>
    <mergeCell ref="P892:P902"/>
    <mergeCell ref="A892:A902"/>
    <mergeCell ref="B892:B902"/>
    <mergeCell ref="E892:E902"/>
    <mergeCell ref="G892:G902"/>
    <mergeCell ref="H892:H902"/>
    <mergeCell ref="I892:I902"/>
    <mergeCell ref="J892:J902"/>
    <mergeCell ref="AD881:AD891"/>
    <mergeCell ref="AF881:AF891"/>
    <mergeCell ref="Z881:Z891"/>
    <mergeCell ref="AA881:AA891"/>
    <mergeCell ref="AB881:AB891"/>
    <mergeCell ref="AC881:AC891"/>
    <mergeCell ref="AE881:AE891"/>
    <mergeCell ref="S881:S891"/>
    <mergeCell ref="T881:T891"/>
    <mergeCell ref="U881:U891"/>
    <mergeCell ref="V881:V891"/>
    <mergeCell ref="W881:W891"/>
    <mergeCell ref="Y881:Y891"/>
    <mergeCell ref="M881:M891"/>
    <mergeCell ref="N881:N891"/>
    <mergeCell ref="O881:O891"/>
    <mergeCell ref="P881:P891"/>
    <mergeCell ref="Q881:Q891"/>
    <mergeCell ref="R881:R891"/>
    <mergeCell ref="G881:G891"/>
    <mergeCell ref="H881:H891"/>
    <mergeCell ref="I881:I891"/>
    <mergeCell ref="J881:J891"/>
    <mergeCell ref="AF892:AF902"/>
    <mergeCell ref="K881:K891"/>
    <mergeCell ref="L881:L891"/>
    <mergeCell ref="AF876:AF880"/>
    <mergeCell ref="AG876:AG880"/>
    <mergeCell ref="AH876:AH880"/>
    <mergeCell ref="A881:A891"/>
    <mergeCell ref="B881:B891"/>
    <mergeCell ref="C881:C913"/>
    <mergeCell ref="D881:D913"/>
    <mergeCell ref="E881:E891"/>
    <mergeCell ref="AE876:AE880"/>
    <mergeCell ref="AD876:AD880"/>
    <mergeCell ref="V876:V880"/>
    <mergeCell ref="W876:W880"/>
    <mergeCell ref="Y876:Y880"/>
    <mergeCell ref="Z876:Z880"/>
    <mergeCell ref="AA876:AA880"/>
    <mergeCell ref="AB876:AB880"/>
    <mergeCell ref="P876:P880"/>
    <mergeCell ref="Q876:Q880"/>
    <mergeCell ref="R876:R880"/>
    <mergeCell ref="S876:S880"/>
    <mergeCell ref="T876:T880"/>
    <mergeCell ref="U876:U880"/>
    <mergeCell ref="J876:J880"/>
    <mergeCell ref="K876:K880"/>
    <mergeCell ref="L876:L880"/>
    <mergeCell ref="M876:M880"/>
    <mergeCell ref="N876:N880"/>
    <mergeCell ref="O876:O880"/>
    <mergeCell ref="AG881:AG891"/>
    <mergeCell ref="AH881:AH891"/>
    <mergeCell ref="AF871:AF875"/>
    <mergeCell ref="AG871:AG875"/>
    <mergeCell ref="AH871:AH875"/>
    <mergeCell ref="A876:A880"/>
    <mergeCell ref="B876:B880"/>
    <mergeCell ref="E876:E880"/>
    <mergeCell ref="G876:G880"/>
    <mergeCell ref="H876:H880"/>
    <mergeCell ref="I876:I880"/>
    <mergeCell ref="AD871:AD875"/>
    <mergeCell ref="W871:W875"/>
    <mergeCell ref="Y871:Y875"/>
    <mergeCell ref="Z871:Z875"/>
    <mergeCell ref="AA871:AA875"/>
    <mergeCell ref="AB871:AB875"/>
    <mergeCell ref="AE871:AE875"/>
    <mergeCell ref="Q871:Q875"/>
    <mergeCell ref="R871:R875"/>
    <mergeCell ref="S871:S875"/>
    <mergeCell ref="T871:T875"/>
    <mergeCell ref="U871:U875"/>
    <mergeCell ref="V871:V875"/>
    <mergeCell ref="K871:K875"/>
    <mergeCell ref="L871:L875"/>
    <mergeCell ref="M871:M875"/>
    <mergeCell ref="N871:N875"/>
    <mergeCell ref="O871:O875"/>
    <mergeCell ref="P871:P875"/>
    <mergeCell ref="AG866:AG870"/>
    <mergeCell ref="AH866:AH870"/>
    <mergeCell ref="A871:A875"/>
    <mergeCell ref="B871:B875"/>
    <mergeCell ref="E871:E875"/>
    <mergeCell ref="G871:G875"/>
    <mergeCell ref="H871:H875"/>
    <mergeCell ref="I871:I875"/>
    <mergeCell ref="J871:J875"/>
    <mergeCell ref="AD866:AD870"/>
    <mergeCell ref="AF866:AF870"/>
    <mergeCell ref="Z866:Z870"/>
    <mergeCell ref="AA866:AA870"/>
    <mergeCell ref="AB866:AB870"/>
    <mergeCell ref="AC866:AC870"/>
    <mergeCell ref="AE866:AE870"/>
    <mergeCell ref="S866:S870"/>
    <mergeCell ref="T866:T870"/>
    <mergeCell ref="U866:U870"/>
    <mergeCell ref="V866:V870"/>
    <mergeCell ref="W866:W870"/>
    <mergeCell ref="Y866:Y870"/>
    <mergeCell ref="M866:M870"/>
    <mergeCell ref="N866:N870"/>
    <mergeCell ref="O866:O870"/>
    <mergeCell ref="P866:P870"/>
    <mergeCell ref="Q866:Q870"/>
    <mergeCell ref="R866:R870"/>
    <mergeCell ref="G866:G870"/>
    <mergeCell ref="H866:H870"/>
    <mergeCell ref="I866:I870"/>
    <mergeCell ref="J866:J870"/>
    <mergeCell ref="K866:K870"/>
    <mergeCell ref="L866:L870"/>
    <mergeCell ref="AF864:AF865"/>
    <mergeCell ref="AG864:AG865"/>
    <mergeCell ref="AH864:AH865"/>
    <mergeCell ref="A866:A870"/>
    <mergeCell ref="B866:B870"/>
    <mergeCell ref="C866:C880"/>
    <mergeCell ref="D866:D880"/>
    <mergeCell ref="E866:E870"/>
    <mergeCell ref="AE864:AE865"/>
    <mergeCell ref="AD864:AD865"/>
    <mergeCell ref="V864:V865"/>
    <mergeCell ref="W864:W865"/>
    <mergeCell ref="Y864:Y865"/>
    <mergeCell ref="Z864:Z865"/>
    <mergeCell ref="AA864:AA865"/>
    <mergeCell ref="AB864:AB865"/>
    <mergeCell ref="P864:P865"/>
    <mergeCell ref="Q864:Q865"/>
    <mergeCell ref="R864:R865"/>
    <mergeCell ref="S864:S865"/>
    <mergeCell ref="T864:T865"/>
    <mergeCell ref="U864:U865"/>
    <mergeCell ref="J864:J865"/>
    <mergeCell ref="K864:K865"/>
    <mergeCell ref="L864:L865"/>
    <mergeCell ref="M864:M865"/>
    <mergeCell ref="N864:N865"/>
    <mergeCell ref="O864:O865"/>
    <mergeCell ref="A864:A865"/>
    <mergeCell ref="B864:B865"/>
    <mergeCell ref="H864:H865"/>
    <mergeCell ref="I864:I865"/>
    <mergeCell ref="AF862:AF863"/>
    <mergeCell ref="AG862:AG863"/>
    <mergeCell ref="AH862:AH863"/>
    <mergeCell ref="AB862:AB863"/>
    <mergeCell ref="AE862:AE863"/>
    <mergeCell ref="AD862:AD863"/>
    <mergeCell ref="AC862:AC863"/>
    <mergeCell ref="U862:U863"/>
    <mergeCell ref="V862:V863"/>
    <mergeCell ref="W862:W863"/>
    <mergeCell ref="Y862:Y863"/>
    <mergeCell ref="Z862:Z863"/>
    <mergeCell ref="AA862:AA863"/>
    <mergeCell ref="O862:O863"/>
    <mergeCell ref="P862:P863"/>
    <mergeCell ref="Q862:Q863"/>
    <mergeCell ref="R862:R863"/>
    <mergeCell ref="S862:S863"/>
    <mergeCell ref="T862:T863"/>
    <mergeCell ref="I862:I863"/>
    <mergeCell ref="J862:J863"/>
    <mergeCell ref="K862:K863"/>
    <mergeCell ref="L862:L863"/>
    <mergeCell ref="M862:M863"/>
    <mergeCell ref="N862:N863"/>
    <mergeCell ref="AH860:AH861"/>
    <mergeCell ref="A862:A863"/>
    <mergeCell ref="B862:B863"/>
    <mergeCell ref="E862:E863"/>
    <mergeCell ref="G862:G863"/>
    <mergeCell ref="H862:H863"/>
    <mergeCell ref="AE860:AE861"/>
    <mergeCell ref="AD860:AD861"/>
    <mergeCell ref="W860:W861"/>
    <mergeCell ref="Y860:Y861"/>
    <mergeCell ref="Z860:Z861"/>
    <mergeCell ref="AA860:AA861"/>
    <mergeCell ref="AB860:AB861"/>
    <mergeCell ref="AC860:AC861"/>
    <mergeCell ref="Q860:Q861"/>
    <mergeCell ref="R860:R861"/>
    <mergeCell ref="S860:S861"/>
    <mergeCell ref="T860:T861"/>
    <mergeCell ref="U860:U861"/>
    <mergeCell ref="V860:V861"/>
    <mergeCell ref="K860:K861"/>
    <mergeCell ref="L860:L861"/>
    <mergeCell ref="M860:M861"/>
    <mergeCell ref="N860:N861"/>
    <mergeCell ref="O860:O861"/>
    <mergeCell ref="P860:P861"/>
    <mergeCell ref="A860:A861"/>
    <mergeCell ref="B860:B861"/>
    <mergeCell ref="C860:C865"/>
    <mergeCell ref="D860:D865"/>
    <mergeCell ref="E864:E865"/>
    <mergeCell ref="G864:G865"/>
    <mergeCell ref="E860:E861"/>
    <mergeCell ref="G860:G861"/>
    <mergeCell ref="H860:H861"/>
    <mergeCell ref="I860:I861"/>
    <mergeCell ref="J860:J861"/>
    <mergeCell ref="AF851:AF859"/>
    <mergeCell ref="AG851:AG859"/>
    <mergeCell ref="AH851:AH859"/>
    <mergeCell ref="AB851:AB859"/>
    <mergeCell ref="AC851:AC859"/>
    <mergeCell ref="AE851:AE859"/>
    <mergeCell ref="AD851:AD859"/>
    <mergeCell ref="U851:U859"/>
    <mergeCell ref="V851:V859"/>
    <mergeCell ref="W851:W859"/>
    <mergeCell ref="Y851:Y859"/>
    <mergeCell ref="Z851:Z859"/>
    <mergeCell ref="AA851:AA859"/>
    <mergeCell ref="O851:O859"/>
    <mergeCell ref="P851:P859"/>
    <mergeCell ref="Q851:Q859"/>
    <mergeCell ref="R851:R859"/>
    <mergeCell ref="S851:S859"/>
    <mergeCell ref="T851:T859"/>
    <mergeCell ref="I851:I859"/>
    <mergeCell ref="J851:J859"/>
    <mergeCell ref="K851:K859"/>
    <mergeCell ref="L851:L859"/>
    <mergeCell ref="M851:M859"/>
    <mergeCell ref="N851:N859"/>
    <mergeCell ref="AF860:AF861"/>
    <mergeCell ref="AG860:AG861"/>
    <mergeCell ref="AF842:AF850"/>
    <mergeCell ref="AG842:AG850"/>
    <mergeCell ref="AH842:AH850"/>
    <mergeCell ref="A851:A859"/>
    <mergeCell ref="B851:B859"/>
    <mergeCell ref="E851:E859"/>
    <mergeCell ref="G851:G859"/>
    <mergeCell ref="H851:H859"/>
    <mergeCell ref="AE842:AE850"/>
    <mergeCell ref="AD842:AD850"/>
    <mergeCell ref="W842:W850"/>
    <mergeCell ref="Y842:Y850"/>
    <mergeCell ref="Z842:Z850"/>
    <mergeCell ref="AA842:AA850"/>
    <mergeCell ref="AB842:AB850"/>
    <mergeCell ref="AC842:AC850"/>
    <mergeCell ref="Q842:Q850"/>
    <mergeCell ref="R842:R850"/>
    <mergeCell ref="S842:S850"/>
    <mergeCell ref="T842:T850"/>
    <mergeCell ref="U842:U850"/>
    <mergeCell ref="V842:V850"/>
    <mergeCell ref="K842:K850"/>
    <mergeCell ref="L842:L850"/>
    <mergeCell ref="M842:M850"/>
    <mergeCell ref="N842:N850"/>
    <mergeCell ref="O842:O850"/>
    <mergeCell ref="P842:P850"/>
    <mergeCell ref="AG833:AG841"/>
    <mergeCell ref="AH833:AH841"/>
    <mergeCell ref="A842:A850"/>
    <mergeCell ref="B842:B850"/>
    <mergeCell ref="E842:E850"/>
    <mergeCell ref="G842:G850"/>
    <mergeCell ref="H842:H850"/>
    <mergeCell ref="I842:I850"/>
    <mergeCell ref="J842:J850"/>
    <mergeCell ref="AD833:AD841"/>
    <mergeCell ref="AF833:AF841"/>
    <mergeCell ref="Z833:Z841"/>
    <mergeCell ref="AA833:AA841"/>
    <mergeCell ref="AB833:AB841"/>
    <mergeCell ref="AC833:AC841"/>
    <mergeCell ref="AE833:AE841"/>
    <mergeCell ref="S833:S841"/>
    <mergeCell ref="T833:T841"/>
    <mergeCell ref="U833:U841"/>
    <mergeCell ref="V833:V841"/>
    <mergeCell ref="W833:W841"/>
    <mergeCell ref="Y833:Y841"/>
    <mergeCell ref="M833:M841"/>
    <mergeCell ref="N833:N841"/>
    <mergeCell ref="O833:O841"/>
    <mergeCell ref="P833:P841"/>
    <mergeCell ref="Q833:Q841"/>
    <mergeCell ref="R833:R841"/>
    <mergeCell ref="G833:G841"/>
    <mergeCell ref="H833:H841"/>
    <mergeCell ref="I833:I841"/>
    <mergeCell ref="J833:J841"/>
    <mergeCell ref="E827:E829"/>
    <mergeCell ref="G827:G829"/>
    <mergeCell ref="K833:K841"/>
    <mergeCell ref="L833:L841"/>
    <mergeCell ref="AF830:AF832"/>
    <mergeCell ref="AG830:AG832"/>
    <mergeCell ref="AH830:AH832"/>
    <mergeCell ref="A833:A841"/>
    <mergeCell ref="B833:B841"/>
    <mergeCell ref="C833:C859"/>
    <mergeCell ref="D833:D859"/>
    <mergeCell ref="E833:E841"/>
    <mergeCell ref="AE830:AE832"/>
    <mergeCell ref="AD830:AD832"/>
    <mergeCell ref="W830:W832"/>
    <mergeCell ref="Y830:Y832"/>
    <mergeCell ref="Z830:Z832"/>
    <mergeCell ref="AA830:AA832"/>
    <mergeCell ref="AB830:AB832"/>
    <mergeCell ref="AC830:AC832"/>
    <mergeCell ref="Q830:Q832"/>
    <mergeCell ref="R830:R832"/>
    <mergeCell ref="S830:S832"/>
    <mergeCell ref="T830:T832"/>
    <mergeCell ref="U830:U832"/>
    <mergeCell ref="V830:V832"/>
    <mergeCell ref="K830:K832"/>
    <mergeCell ref="L830:L832"/>
    <mergeCell ref="M830:M832"/>
    <mergeCell ref="N830:N832"/>
    <mergeCell ref="O830:O832"/>
    <mergeCell ref="P830:P832"/>
    <mergeCell ref="M824:M826"/>
    <mergeCell ref="N824:N826"/>
    <mergeCell ref="AG827:AG829"/>
    <mergeCell ref="AH827:AH829"/>
    <mergeCell ref="A830:A832"/>
    <mergeCell ref="B830:B832"/>
    <mergeCell ref="E830:E832"/>
    <mergeCell ref="G830:G832"/>
    <mergeCell ref="H830:H832"/>
    <mergeCell ref="I830:I832"/>
    <mergeCell ref="J830:J832"/>
    <mergeCell ref="AD827:AD829"/>
    <mergeCell ref="AF827:AF829"/>
    <mergeCell ref="Z827:Z829"/>
    <mergeCell ref="AA827:AA829"/>
    <mergeCell ref="AB827:AB829"/>
    <mergeCell ref="AC827:AC829"/>
    <mergeCell ref="AE827:AE829"/>
    <mergeCell ref="S827:S829"/>
    <mergeCell ref="T827:T829"/>
    <mergeCell ref="U827:U829"/>
    <mergeCell ref="V827:V829"/>
    <mergeCell ref="W827:W829"/>
    <mergeCell ref="Y827:Y829"/>
    <mergeCell ref="M827:M829"/>
    <mergeCell ref="N827:N829"/>
    <mergeCell ref="O827:O829"/>
    <mergeCell ref="P827:P829"/>
    <mergeCell ref="Q827:Q829"/>
    <mergeCell ref="R827:R829"/>
    <mergeCell ref="A827:A829"/>
    <mergeCell ref="B827:B829"/>
    <mergeCell ref="A821:A823"/>
    <mergeCell ref="B821:B823"/>
    <mergeCell ref="E821:E823"/>
    <mergeCell ref="G821:G823"/>
    <mergeCell ref="H827:H829"/>
    <mergeCell ref="I827:I829"/>
    <mergeCell ref="J827:J829"/>
    <mergeCell ref="K827:K829"/>
    <mergeCell ref="L827:L829"/>
    <mergeCell ref="AF824:AF826"/>
    <mergeCell ref="AG824:AG826"/>
    <mergeCell ref="AH824:AH826"/>
    <mergeCell ref="AB824:AB826"/>
    <mergeCell ref="AC824:AC826"/>
    <mergeCell ref="AE824:AE826"/>
    <mergeCell ref="AD824:AD826"/>
    <mergeCell ref="U824:U826"/>
    <mergeCell ref="V824:V826"/>
    <mergeCell ref="W824:W826"/>
    <mergeCell ref="Y824:Y826"/>
    <mergeCell ref="Z824:Z826"/>
    <mergeCell ref="AA824:AA826"/>
    <mergeCell ref="O824:O826"/>
    <mergeCell ref="P824:P826"/>
    <mergeCell ref="Q824:Q826"/>
    <mergeCell ref="R824:R826"/>
    <mergeCell ref="S824:S826"/>
    <mergeCell ref="T824:T826"/>
    <mergeCell ref="I824:I826"/>
    <mergeCell ref="J824:J826"/>
    <mergeCell ref="K824:K826"/>
    <mergeCell ref="L824:L826"/>
    <mergeCell ref="I818:I820"/>
    <mergeCell ref="J818:J820"/>
    <mergeCell ref="K818:K820"/>
    <mergeCell ref="L818:L820"/>
    <mergeCell ref="M818:M820"/>
    <mergeCell ref="N818:N820"/>
    <mergeCell ref="AG821:AG823"/>
    <mergeCell ref="AH821:AH823"/>
    <mergeCell ref="A824:A826"/>
    <mergeCell ref="B824:B826"/>
    <mergeCell ref="C824:C832"/>
    <mergeCell ref="D824:D832"/>
    <mergeCell ref="E824:E826"/>
    <mergeCell ref="G824:G826"/>
    <mergeCell ref="H824:H826"/>
    <mergeCell ref="AD821:AD823"/>
    <mergeCell ref="AF821:AF823"/>
    <mergeCell ref="Z821:Z823"/>
    <mergeCell ref="AA821:AA823"/>
    <mergeCell ref="AB821:AB823"/>
    <mergeCell ref="AC821:AC823"/>
    <mergeCell ref="AE821:AE823"/>
    <mergeCell ref="S821:S823"/>
    <mergeCell ref="T821:T823"/>
    <mergeCell ref="U821:U823"/>
    <mergeCell ref="V821:V823"/>
    <mergeCell ref="W821:W823"/>
    <mergeCell ref="Y821:Y823"/>
    <mergeCell ref="M821:M823"/>
    <mergeCell ref="N821:N823"/>
    <mergeCell ref="O821:O823"/>
    <mergeCell ref="P821:P823"/>
    <mergeCell ref="J821:J823"/>
    <mergeCell ref="K821:K823"/>
    <mergeCell ref="L821:L823"/>
    <mergeCell ref="AF818:AF820"/>
    <mergeCell ref="AG818:AG820"/>
    <mergeCell ref="AH818:AH820"/>
    <mergeCell ref="AB818:AB820"/>
    <mergeCell ref="AC818:AC820"/>
    <mergeCell ref="AE818:AE820"/>
    <mergeCell ref="AD818:AD820"/>
    <mergeCell ref="U818:U820"/>
    <mergeCell ref="V818:V820"/>
    <mergeCell ref="W818:W820"/>
    <mergeCell ref="Y818:Y820"/>
    <mergeCell ref="Z818:Z820"/>
    <mergeCell ref="AA818:AA820"/>
    <mergeCell ref="O818:O820"/>
    <mergeCell ref="P818:P820"/>
    <mergeCell ref="Q818:Q820"/>
    <mergeCell ref="R818:R820"/>
    <mergeCell ref="S818:S820"/>
    <mergeCell ref="T818:T820"/>
    <mergeCell ref="Q821:Q823"/>
    <mergeCell ref="R821:R823"/>
    <mergeCell ref="AH815:AH817"/>
    <mergeCell ref="A818:A820"/>
    <mergeCell ref="B818:B820"/>
    <mergeCell ref="E818:E820"/>
    <mergeCell ref="G818:G820"/>
    <mergeCell ref="H818:H820"/>
    <mergeCell ref="AE815:AE817"/>
    <mergeCell ref="AD815:AD817"/>
    <mergeCell ref="W815:W817"/>
    <mergeCell ref="Y815:Y817"/>
    <mergeCell ref="Z815:Z817"/>
    <mergeCell ref="AA815:AA817"/>
    <mergeCell ref="AB815:AB817"/>
    <mergeCell ref="AC815:AC817"/>
    <mergeCell ref="Q815:Q817"/>
    <mergeCell ref="R815:R817"/>
    <mergeCell ref="S815:S817"/>
    <mergeCell ref="T815:T817"/>
    <mergeCell ref="U815:U817"/>
    <mergeCell ref="V815:V817"/>
    <mergeCell ref="K815:K817"/>
    <mergeCell ref="L815:L817"/>
    <mergeCell ref="M815:M817"/>
    <mergeCell ref="N815:N817"/>
    <mergeCell ref="O815:O817"/>
    <mergeCell ref="P815:P817"/>
    <mergeCell ref="A815:A817"/>
    <mergeCell ref="B815:B817"/>
    <mergeCell ref="C815:C823"/>
    <mergeCell ref="D815:D823"/>
    <mergeCell ref="H821:H823"/>
    <mergeCell ref="I821:I823"/>
    <mergeCell ref="E815:E817"/>
    <mergeCell ref="G815:G817"/>
    <mergeCell ref="H815:H817"/>
    <mergeCell ref="I815:I817"/>
    <mergeCell ref="J815:J817"/>
    <mergeCell ref="AF812:AF814"/>
    <mergeCell ref="AG812:AG814"/>
    <mergeCell ref="AH812:AH814"/>
    <mergeCell ref="AB812:AB814"/>
    <mergeCell ref="AC812:AC814"/>
    <mergeCell ref="AE812:AE814"/>
    <mergeCell ref="AD812:AD814"/>
    <mergeCell ref="U812:U814"/>
    <mergeCell ref="V812:V814"/>
    <mergeCell ref="W812:W814"/>
    <mergeCell ref="Y812:Y814"/>
    <mergeCell ref="Z812:Z814"/>
    <mergeCell ref="AA812:AA814"/>
    <mergeCell ref="O812:O814"/>
    <mergeCell ref="P812:P814"/>
    <mergeCell ref="Q812:Q814"/>
    <mergeCell ref="R812:R814"/>
    <mergeCell ref="S812:S814"/>
    <mergeCell ref="T812:T814"/>
    <mergeCell ref="I812:I814"/>
    <mergeCell ref="J812:J814"/>
    <mergeCell ref="K812:K814"/>
    <mergeCell ref="L812:L814"/>
    <mergeCell ref="M812:M814"/>
    <mergeCell ref="N812:N814"/>
    <mergeCell ref="AF815:AF817"/>
    <mergeCell ref="AG815:AG817"/>
    <mergeCell ref="AG809:AG811"/>
    <mergeCell ref="AH809:AH811"/>
    <mergeCell ref="A812:A814"/>
    <mergeCell ref="B812:B814"/>
    <mergeCell ref="E812:E814"/>
    <mergeCell ref="G812:G814"/>
    <mergeCell ref="H812:H814"/>
    <mergeCell ref="AE809:AE811"/>
    <mergeCell ref="AD809:AD811"/>
    <mergeCell ref="W809:W811"/>
    <mergeCell ref="Y809:Y811"/>
    <mergeCell ref="Z809:Z811"/>
    <mergeCell ref="AA809:AA811"/>
    <mergeCell ref="AB809:AB811"/>
    <mergeCell ref="AC809:AC811"/>
    <mergeCell ref="Q809:Q811"/>
    <mergeCell ref="R809:R811"/>
    <mergeCell ref="S809:S811"/>
    <mergeCell ref="T809:T811"/>
    <mergeCell ref="U809:U811"/>
    <mergeCell ref="V809:V811"/>
    <mergeCell ref="K809:K811"/>
    <mergeCell ref="L809:L811"/>
    <mergeCell ref="M809:M811"/>
    <mergeCell ref="N809:N811"/>
    <mergeCell ref="O809:O811"/>
    <mergeCell ref="P809:P811"/>
    <mergeCell ref="A809:A811"/>
    <mergeCell ref="B809:B811"/>
    <mergeCell ref="E809:E811"/>
    <mergeCell ref="G809:G811"/>
    <mergeCell ref="H809:H811"/>
    <mergeCell ref="I809:I811"/>
    <mergeCell ref="J809:J811"/>
    <mergeCell ref="AD806:AD808"/>
    <mergeCell ref="AF806:AF808"/>
    <mergeCell ref="Z806:Z808"/>
    <mergeCell ref="AA806:AA808"/>
    <mergeCell ref="AB806:AB808"/>
    <mergeCell ref="AC806:AC808"/>
    <mergeCell ref="AE806:AE808"/>
    <mergeCell ref="S806:S808"/>
    <mergeCell ref="T806:T808"/>
    <mergeCell ref="U806:U808"/>
    <mergeCell ref="V806:V808"/>
    <mergeCell ref="W806:W808"/>
    <mergeCell ref="Y806:Y808"/>
    <mergeCell ref="M806:M808"/>
    <mergeCell ref="N806:N808"/>
    <mergeCell ref="O806:O808"/>
    <mergeCell ref="P806:P808"/>
    <mergeCell ref="Q806:Q808"/>
    <mergeCell ref="R806:R808"/>
    <mergeCell ref="G806:G808"/>
    <mergeCell ref="H806:H808"/>
    <mergeCell ref="I806:I808"/>
    <mergeCell ref="J806:J808"/>
    <mergeCell ref="AF809:AF811"/>
    <mergeCell ref="K806:K808"/>
    <mergeCell ref="L806:L808"/>
    <mergeCell ref="AF797:AF805"/>
    <mergeCell ref="AG797:AG805"/>
    <mergeCell ref="AH797:AH805"/>
    <mergeCell ref="A806:A808"/>
    <mergeCell ref="B806:B808"/>
    <mergeCell ref="C806:C814"/>
    <mergeCell ref="D806:D814"/>
    <mergeCell ref="E806:E808"/>
    <mergeCell ref="AE797:AE805"/>
    <mergeCell ref="AD797:AD805"/>
    <mergeCell ref="W797:W805"/>
    <mergeCell ref="Y797:Y805"/>
    <mergeCell ref="Z797:Z805"/>
    <mergeCell ref="AA797:AA805"/>
    <mergeCell ref="AB797:AB805"/>
    <mergeCell ref="AC797:AC805"/>
    <mergeCell ref="Q797:Q805"/>
    <mergeCell ref="R797:R805"/>
    <mergeCell ref="S797:S805"/>
    <mergeCell ref="T797:T805"/>
    <mergeCell ref="U797:U805"/>
    <mergeCell ref="V797:V805"/>
    <mergeCell ref="K797:K805"/>
    <mergeCell ref="L797:L805"/>
    <mergeCell ref="M797:M805"/>
    <mergeCell ref="N797:N805"/>
    <mergeCell ref="O797:O805"/>
    <mergeCell ref="P797:P805"/>
    <mergeCell ref="AG806:AG808"/>
    <mergeCell ref="AH806:AH808"/>
    <mergeCell ref="AG788:AG796"/>
    <mergeCell ref="AH788:AH796"/>
    <mergeCell ref="A797:A805"/>
    <mergeCell ref="B797:B805"/>
    <mergeCell ref="E797:E805"/>
    <mergeCell ref="G797:G805"/>
    <mergeCell ref="H797:H805"/>
    <mergeCell ref="I797:I805"/>
    <mergeCell ref="J797:J805"/>
    <mergeCell ref="AD788:AD796"/>
    <mergeCell ref="AF788:AF796"/>
    <mergeCell ref="Y788:Y796"/>
    <mergeCell ref="Z788:Z796"/>
    <mergeCell ref="AA788:AA796"/>
    <mergeCell ref="AB788:AB796"/>
    <mergeCell ref="AE788:AE796"/>
    <mergeCell ref="AC788:AC796"/>
    <mergeCell ref="R788:R796"/>
    <mergeCell ref="S788:S796"/>
    <mergeCell ref="T788:T796"/>
    <mergeCell ref="U788:U796"/>
    <mergeCell ref="V788:V796"/>
    <mergeCell ref="W788:W796"/>
    <mergeCell ref="L788:L796"/>
    <mergeCell ref="M788:M796"/>
    <mergeCell ref="N788:N796"/>
    <mergeCell ref="O788:O796"/>
    <mergeCell ref="P788:P796"/>
    <mergeCell ref="Q788:Q796"/>
    <mergeCell ref="AH779:AH787"/>
    <mergeCell ref="A788:A796"/>
    <mergeCell ref="B788:B796"/>
    <mergeCell ref="E788:E796"/>
    <mergeCell ref="G788:G796"/>
    <mergeCell ref="H788:H796"/>
    <mergeCell ref="I788:I796"/>
    <mergeCell ref="J788:J796"/>
    <mergeCell ref="K788:K796"/>
    <mergeCell ref="AF779:AF787"/>
    <mergeCell ref="AG779:AG787"/>
    <mergeCell ref="AA779:AA787"/>
    <mergeCell ref="AB779:AB787"/>
    <mergeCell ref="AC779:AC787"/>
    <mergeCell ref="AE779:AE787"/>
    <mergeCell ref="AD779:AD787"/>
    <mergeCell ref="T779:T787"/>
    <mergeCell ref="U779:U787"/>
    <mergeCell ref="V779:V787"/>
    <mergeCell ref="W779:W787"/>
    <mergeCell ref="Y779:Y787"/>
    <mergeCell ref="Z779:Z787"/>
    <mergeCell ref="N779:N787"/>
    <mergeCell ref="O779:O787"/>
    <mergeCell ref="P779:P787"/>
    <mergeCell ref="Q779:Q787"/>
    <mergeCell ref="R779:R787"/>
    <mergeCell ref="S779:S787"/>
    <mergeCell ref="H779:H787"/>
    <mergeCell ref="I779:I787"/>
    <mergeCell ref="J779:J787"/>
    <mergeCell ref="K779:K787"/>
    <mergeCell ref="L779:L787"/>
    <mergeCell ref="M779:M787"/>
    <mergeCell ref="A779:A787"/>
    <mergeCell ref="B779:B787"/>
    <mergeCell ref="C779:C805"/>
    <mergeCell ref="D779:D805"/>
    <mergeCell ref="E779:E787"/>
    <mergeCell ref="G779:G787"/>
    <mergeCell ref="AF777:AF778"/>
    <mergeCell ref="AG777:AG778"/>
    <mergeCell ref="AH777:AH778"/>
    <mergeCell ref="AC777:AC778"/>
    <mergeCell ref="AE777:AE778"/>
    <mergeCell ref="AD777:AD778"/>
    <mergeCell ref="V777:V778"/>
    <mergeCell ref="W777:W778"/>
    <mergeCell ref="Y777:Y778"/>
    <mergeCell ref="Z777:Z778"/>
    <mergeCell ref="AA777:AA778"/>
    <mergeCell ref="AB777:AB778"/>
    <mergeCell ref="P777:P778"/>
    <mergeCell ref="Q777:Q778"/>
    <mergeCell ref="R777:R778"/>
    <mergeCell ref="S777:S778"/>
    <mergeCell ref="T777:T778"/>
    <mergeCell ref="U777:U778"/>
    <mergeCell ref="J777:J778"/>
    <mergeCell ref="K777:K778"/>
    <mergeCell ref="L777:L778"/>
    <mergeCell ref="M777:M778"/>
    <mergeCell ref="N777:N778"/>
    <mergeCell ref="O777:O778"/>
    <mergeCell ref="E777:E778"/>
    <mergeCell ref="G777:G778"/>
    <mergeCell ref="H777:H778"/>
    <mergeCell ref="I777:I778"/>
    <mergeCell ref="AF775:AF776"/>
    <mergeCell ref="AG775:AG776"/>
    <mergeCell ref="AH775:AH776"/>
    <mergeCell ref="AB775:AB776"/>
    <mergeCell ref="AE775:AE776"/>
    <mergeCell ref="AD775:AD776"/>
    <mergeCell ref="AC775:AC776"/>
    <mergeCell ref="U775:U776"/>
    <mergeCell ref="V775:V776"/>
    <mergeCell ref="W775:W776"/>
    <mergeCell ref="Y775:Y776"/>
    <mergeCell ref="Z775:Z776"/>
    <mergeCell ref="AA775:AA776"/>
    <mergeCell ref="O775:O776"/>
    <mergeCell ref="P775:P776"/>
    <mergeCell ref="Q775:Q776"/>
    <mergeCell ref="R775:R776"/>
    <mergeCell ref="S775:S776"/>
    <mergeCell ref="T775:T776"/>
    <mergeCell ref="I775:I776"/>
    <mergeCell ref="J775:J776"/>
    <mergeCell ref="K775:K776"/>
    <mergeCell ref="L775:L776"/>
    <mergeCell ref="M775:M776"/>
    <mergeCell ref="N775:N776"/>
    <mergeCell ref="AH773:AH774"/>
    <mergeCell ref="A775:A776"/>
    <mergeCell ref="B775:B776"/>
    <mergeCell ref="E775:E776"/>
    <mergeCell ref="G775:G776"/>
    <mergeCell ref="H775:H776"/>
    <mergeCell ref="AE773:AE774"/>
    <mergeCell ref="AD773:AD774"/>
    <mergeCell ref="W773:W774"/>
    <mergeCell ref="Y773:Y774"/>
    <mergeCell ref="Z773:Z774"/>
    <mergeCell ref="AA773:AA774"/>
    <mergeCell ref="AB773:AB774"/>
    <mergeCell ref="AC773:AC774"/>
    <mergeCell ref="Q773:Q774"/>
    <mergeCell ref="R773:R774"/>
    <mergeCell ref="S773:S774"/>
    <mergeCell ref="T773:T774"/>
    <mergeCell ref="U773:U774"/>
    <mergeCell ref="V773:V774"/>
    <mergeCell ref="K773:K774"/>
    <mergeCell ref="L773:L774"/>
    <mergeCell ref="M773:M774"/>
    <mergeCell ref="N773:N774"/>
    <mergeCell ref="O773:O774"/>
    <mergeCell ref="P773:P774"/>
    <mergeCell ref="A773:A774"/>
    <mergeCell ref="B773:B774"/>
    <mergeCell ref="C773:C778"/>
    <mergeCell ref="D773:D778"/>
    <mergeCell ref="A777:A778"/>
    <mergeCell ref="B777:B778"/>
    <mergeCell ref="E773:E774"/>
    <mergeCell ref="G773:G774"/>
    <mergeCell ref="H773:H774"/>
    <mergeCell ref="I773:I774"/>
    <mergeCell ref="J773:J774"/>
    <mergeCell ref="AF771:AF772"/>
    <mergeCell ref="AG771:AG772"/>
    <mergeCell ref="AH771:AH772"/>
    <mergeCell ref="AB771:AB772"/>
    <mergeCell ref="AC771:AC772"/>
    <mergeCell ref="AE771:AE772"/>
    <mergeCell ref="AD771:AD772"/>
    <mergeCell ref="U771:U772"/>
    <mergeCell ref="V771:V772"/>
    <mergeCell ref="W771:W772"/>
    <mergeCell ref="Y771:Y772"/>
    <mergeCell ref="Z771:Z772"/>
    <mergeCell ref="AA771:AA772"/>
    <mergeCell ref="O771:O772"/>
    <mergeCell ref="P771:P772"/>
    <mergeCell ref="Q771:Q772"/>
    <mergeCell ref="R771:R772"/>
    <mergeCell ref="S771:S772"/>
    <mergeCell ref="T771:T772"/>
    <mergeCell ref="I771:I772"/>
    <mergeCell ref="J771:J772"/>
    <mergeCell ref="K771:K772"/>
    <mergeCell ref="L771:L772"/>
    <mergeCell ref="M771:M772"/>
    <mergeCell ref="N771:N772"/>
    <mergeCell ref="AF773:AF774"/>
    <mergeCell ref="AG773:AG774"/>
    <mergeCell ref="AG769:AG770"/>
    <mergeCell ref="AH769:AH770"/>
    <mergeCell ref="A771:A772"/>
    <mergeCell ref="B771:B772"/>
    <mergeCell ref="E771:E772"/>
    <mergeCell ref="G771:G772"/>
    <mergeCell ref="H771:H772"/>
    <mergeCell ref="AE769:AE770"/>
    <mergeCell ref="AD769:AD770"/>
    <mergeCell ref="W769:W770"/>
    <mergeCell ref="Y769:Y770"/>
    <mergeCell ref="Z769:Z770"/>
    <mergeCell ref="AA769:AA770"/>
    <mergeCell ref="AB769:AB770"/>
    <mergeCell ref="AC769:AC770"/>
    <mergeCell ref="Q769:Q770"/>
    <mergeCell ref="R769:R770"/>
    <mergeCell ref="S769:S770"/>
    <mergeCell ref="T769:T770"/>
    <mergeCell ref="U769:U770"/>
    <mergeCell ref="V769:V770"/>
    <mergeCell ref="K769:K770"/>
    <mergeCell ref="L769:L770"/>
    <mergeCell ref="M769:M770"/>
    <mergeCell ref="N769:N770"/>
    <mergeCell ref="O769:O770"/>
    <mergeCell ref="P769:P770"/>
    <mergeCell ref="AH767:AH768"/>
    <mergeCell ref="A769:A770"/>
    <mergeCell ref="B769:B770"/>
    <mergeCell ref="E769:E770"/>
    <mergeCell ref="G769:G770"/>
    <mergeCell ref="H769:H770"/>
    <mergeCell ref="I769:I770"/>
    <mergeCell ref="J769:J770"/>
    <mergeCell ref="AD767:AD768"/>
    <mergeCell ref="AF767:AF768"/>
    <mergeCell ref="Z767:Z768"/>
    <mergeCell ref="AA767:AA768"/>
    <mergeCell ref="AB767:AB768"/>
    <mergeCell ref="AC767:AC768"/>
    <mergeCell ref="AE767:AE768"/>
    <mergeCell ref="S767:S768"/>
    <mergeCell ref="T767:T768"/>
    <mergeCell ref="U767:U768"/>
    <mergeCell ref="V767:V768"/>
    <mergeCell ref="W767:W768"/>
    <mergeCell ref="Y767:Y768"/>
    <mergeCell ref="M767:M768"/>
    <mergeCell ref="N767:N768"/>
    <mergeCell ref="O767:O768"/>
    <mergeCell ref="P767:P768"/>
    <mergeCell ref="Q767:Q768"/>
    <mergeCell ref="R767:R768"/>
    <mergeCell ref="G767:G768"/>
    <mergeCell ref="H767:H768"/>
    <mergeCell ref="I767:I768"/>
    <mergeCell ref="J767:J768"/>
    <mergeCell ref="AF769:AF770"/>
    <mergeCell ref="Q757:Q761"/>
    <mergeCell ref="K767:K768"/>
    <mergeCell ref="L767:L768"/>
    <mergeCell ref="AF762:AF766"/>
    <mergeCell ref="AG762:AG766"/>
    <mergeCell ref="AH762:AH766"/>
    <mergeCell ref="A767:A768"/>
    <mergeCell ref="B767:B768"/>
    <mergeCell ref="C767:C772"/>
    <mergeCell ref="D767:D772"/>
    <mergeCell ref="E767:E768"/>
    <mergeCell ref="AE762:AE766"/>
    <mergeCell ref="AD762:AD766"/>
    <mergeCell ref="W762:W766"/>
    <mergeCell ref="Y762:Y766"/>
    <mergeCell ref="Z762:Z766"/>
    <mergeCell ref="AA762:AA766"/>
    <mergeCell ref="AB762:AB766"/>
    <mergeCell ref="AC762:AC766"/>
    <mergeCell ref="Q762:Q766"/>
    <mergeCell ref="R762:R766"/>
    <mergeCell ref="S762:S766"/>
    <mergeCell ref="T762:T766"/>
    <mergeCell ref="U762:U766"/>
    <mergeCell ref="V762:V766"/>
    <mergeCell ref="K762:K766"/>
    <mergeCell ref="L762:L766"/>
    <mergeCell ref="M762:M766"/>
    <mergeCell ref="N762:N766"/>
    <mergeCell ref="O762:O766"/>
    <mergeCell ref="P762:P766"/>
    <mergeCell ref="AG767:AG768"/>
    <mergeCell ref="H752:H756"/>
    <mergeCell ref="I752:I756"/>
    <mergeCell ref="J752:J756"/>
    <mergeCell ref="K752:K756"/>
    <mergeCell ref="AG757:AG761"/>
    <mergeCell ref="AH757:AH761"/>
    <mergeCell ref="A762:A766"/>
    <mergeCell ref="B762:B766"/>
    <mergeCell ref="E762:E766"/>
    <mergeCell ref="G762:G766"/>
    <mergeCell ref="H762:H766"/>
    <mergeCell ref="I762:I766"/>
    <mergeCell ref="J762:J766"/>
    <mergeCell ref="AD757:AD761"/>
    <mergeCell ref="AF757:AF761"/>
    <mergeCell ref="Y757:Y761"/>
    <mergeCell ref="Z757:Z761"/>
    <mergeCell ref="AA757:AA761"/>
    <mergeCell ref="AB757:AB761"/>
    <mergeCell ref="AE757:AE761"/>
    <mergeCell ref="AC757:AC761"/>
    <mergeCell ref="R757:R761"/>
    <mergeCell ref="S757:S761"/>
    <mergeCell ref="T757:T761"/>
    <mergeCell ref="U757:U761"/>
    <mergeCell ref="V757:V761"/>
    <mergeCell ref="W757:W761"/>
    <mergeCell ref="L757:L761"/>
    <mergeCell ref="M757:M761"/>
    <mergeCell ref="N757:N761"/>
    <mergeCell ref="O757:O761"/>
    <mergeCell ref="P757:P761"/>
    <mergeCell ref="L749:L751"/>
    <mergeCell ref="M749:M751"/>
    <mergeCell ref="N749:N751"/>
    <mergeCell ref="O749:O751"/>
    <mergeCell ref="AH752:AH756"/>
    <mergeCell ref="A757:A761"/>
    <mergeCell ref="B757:B761"/>
    <mergeCell ref="E757:E761"/>
    <mergeCell ref="G757:G761"/>
    <mergeCell ref="H757:H761"/>
    <mergeCell ref="I757:I761"/>
    <mergeCell ref="J757:J761"/>
    <mergeCell ref="K757:K761"/>
    <mergeCell ref="AF752:AF756"/>
    <mergeCell ref="AG752:AG756"/>
    <mergeCell ref="AA752:AA756"/>
    <mergeCell ref="AB752:AB756"/>
    <mergeCell ref="AC752:AC756"/>
    <mergeCell ref="AE752:AE756"/>
    <mergeCell ref="AD752:AD756"/>
    <mergeCell ref="T752:T756"/>
    <mergeCell ref="U752:U756"/>
    <mergeCell ref="V752:V756"/>
    <mergeCell ref="W752:W756"/>
    <mergeCell ref="Y752:Y756"/>
    <mergeCell ref="Z752:Z756"/>
    <mergeCell ref="N752:N756"/>
    <mergeCell ref="O752:O756"/>
    <mergeCell ref="P752:P756"/>
    <mergeCell ref="Q752:Q756"/>
    <mergeCell ref="R752:R756"/>
    <mergeCell ref="S752:S756"/>
    <mergeCell ref="N746:N748"/>
    <mergeCell ref="O746:O748"/>
    <mergeCell ref="P746:P748"/>
    <mergeCell ref="Q746:Q748"/>
    <mergeCell ref="L752:L756"/>
    <mergeCell ref="M752:M756"/>
    <mergeCell ref="A752:A756"/>
    <mergeCell ref="B752:B756"/>
    <mergeCell ref="C752:C766"/>
    <mergeCell ref="D752:D766"/>
    <mergeCell ref="E752:E756"/>
    <mergeCell ref="G752:G756"/>
    <mergeCell ref="AF749:AF751"/>
    <mergeCell ref="AG749:AG751"/>
    <mergeCell ref="AH749:AH751"/>
    <mergeCell ref="AC749:AC751"/>
    <mergeCell ref="AE749:AE751"/>
    <mergeCell ref="AD749:AD751"/>
    <mergeCell ref="V749:V751"/>
    <mergeCell ref="W749:W751"/>
    <mergeCell ref="Y749:Y751"/>
    <mergeCell ref="Z749:Z751"/>
    <mergeCell ref="AA749:AA751"/>
    <mergeCell ref="AB749:AB751"/>
    <mergeCell ref="P749:P751"/>
    <mergeCell ref="Q749:Q751"/>
    <mergeCell ref="R749:R751"/>
    <mergeCell ref="S749:S751"/>
    <mergeCell ref="T749:T751"/>
    <mergeCell ref="U749:U751"/>
    <mergeCell ref="J749:J751"/>
    <mergeCell ref="K749:K751"/>
    <mergeCell ref="A746:A748"/>
    <mergeCell ref="B746:B748"/>
    <mergeCell ref="E746:E748"/>
    <mergeCell ref="G746:G748"/>
    <mergeCell ref="H746:H748"/>
    <mergeCell ref="I746:I748"/>
    <mergeCell ref="J746:J748"/>
    <mergeCell ref="K746:K748"/>
    <mergeCell ref="AF746:AF748"/>
    <mergeCell ref="AG746:AG748"/>
    <mergeCell ref="AH746:AH748"/>
    <mergeCell ref="A749:A751"/>
    <mergeCell ref="B749:B751"/>
    <mergeCell ref="E749:E751"/>
    <mergeCell ref="G749:G751"/>
    <mergeCell ref="H749:H751"/>
    <mergeCell ref="I749:I751"/>
    <mergeCell ref="AD746:AD748"/>
    <mergeCell ref="Y746:Y748"/>
    <mergeCell ref="Z746:Z748"/>
    <mergeCell ref="AA746:AA748"/>
    <mergeCell ref="AB746:AB748"/>
    <mergeCell ref="AC746:AC748"/>
    <mergeCell ref="AE746:AE748"/>
    <mergeCell ref="R746:R748"/>
    <mergeCell ref="S746:S748"/>
    <mergeCell ref="T746:T748"/>
    <mergeCell ref="U746:U748"/>
    <mergeCell ref="V746:V748"/>
    <mergeCell ref="W746:W748"/>
    <mergeCell ref="L746:L748"/>
    <mergeCell ref="M746:M748"/>
    <mergeCell ref="AD741:AD745"/>
    <mergeCell ref="V741:V745"/>
    <mergeCell ref="W741:W745"/>
    <mergeCell ref="Y741:Y745"/>
    <mergeCell ref="Z741:Z745"/>
    <mergeCell ref="AA741:AA745"/>
    <mergeCell ref="AB741:AB745"/>
    <mergeCell ref="P741:P745"/>
    <mergeCell ref="Q741:Q745"/>
    <mergeCell ref="R741:R745"/>
    <mergeCell ref="S741:S745"/>
    <mergeCell ref="T741:T745"/>
    <mergeCell ref="U741:U745"/>
    <mergeCell ref="J741:J745"/>
    <mergeCell ref="K741:K745"/>
    <mergeCell ref="L741:L745"/>
    <mergeCell ref="M741:M745"/>
    <mergeCell ref="N741:N745"/>
    <mergeCell ref="O741:O745"/>
    <mergeCell ref="AG736:AG740"/>
    <mergeCell ref="AH736:AH740"/>
    <mergeCell ref="A741:A745"/>
    <mergeCell ref="B741:B745"/>
    <mergeCell ref="E741:E745"/>
    <mergeCell ref="G741:G745"/>
    <mergeCell ref="H741:H745"/>
    <mergeCell ref="I741:I745"/>
    <mergeCell ref="AD736:AD740"/>
    <mergeCell ref="Y736:Y740"/>
    <mergeCell ref="Z736:Z740"/>
    <mergeCell ref="AA736:AA740"/>
    <mergeCell ref="AB736:AB740"/>
    <mergeCell ref="AC736:AC740"/>
    <mergeCell ref="AE736:AE740"/>
    <mergeCell ref="R736:R740"/>
    <mergeCell ref="S736:S740"/>
    <mergeCell ref="T736:T740"/>
    <mergeCell ref="U736:U740"/>
    <mergeCell ref="V736:V740"/>
    <mergeCell ref="W736:W740"/>
    <mergeCell ref="L736:L740"/>
    <mergeCell ref="M736:M740"/>
    <mergeCell ref="N736:N740"/>
    <mergeCell ref="O736:O740"/>
    <mergeCell ref="P736:P740"/>
    <mergeCell ref="Q736:Q740"/>
    <mergeCell ref="AF741:AF745"/>
    <mergeCell ref="AG741:AG745"/>
    <mergeCell ref="AH741:AH745"/>
    <mergeCell ref="AC741:AC745"/>
    <mergeCell ref="AE741:AE745"/>
    <mergeCell ref="A736:A740"/>
    <mergeCell ref="B736:B740"/>
    <mergeCell ref="E736:E740"/>
    <mergeCell ref="G736:G740"/>
    <mergeCell ref="H736:H740"/>
    <mergeCell ref="I736:I740"/>
    <mergeCell ref="J736:J740"/>
    <mergeCell ref="K736:K740"/>
    <mergeCell ref="AF731:AF735"/>
    <mergeCell ref="AG731:AG735"/>
    <mergeCell ref="AA731:AA735"/>
    <mergeCell ref="AB731:AB735"/>
    <mergeCell ref="AC731:AC735"/>
    <mergeCell ref="AE731:AE735"/>
    <mergeCell ref="AD731:AD735"/>
    <mergeCell ref="T731:T735"/>
    <mergeCell ref="U731:U735"/>
    <mergeCell ref="V731:V735"/>
    <mergeCell ref="W731:W735"/>
    <mergeCell ref="Y731:Y735"/>
    <mergeCell ref="Z731:Z735"/>
    <mergeCell ref="N731:N735"/>
    <mergeCell ref="O731:O735"/>
    <mergeCell ref="P731:P735"/>
    <mergeCell ref="Q731:Q735"/>
    <mergeCell ref="R731:R735"/>
    <mergeCell ref="S731:S735"/>
    <mergeCell ref="H731:H735"/>
    <mergeCell ref="I731:I735"/>
    <mergeCell ref="J731:J735"/>
    <mergeCell ref="K731:K735"/>
    <mergeCell ref="AF736:AF740"/>
    <mergeCell ref="L731:L735"/>
    <mergeCell ref="M731:M735"/>
    <mergeCell ref="AF729:AF730"/>
    <mergeCell ref="AG729:AG730"/>
    <mergeCell ref="AH729:AH730"/>
    <mergeCell ref="A731:A735"/>
    <mergeCell ref="B731:B735"/>
    <mergeCell ref="C731:C745"/>
    <mergeCell ref="D731:D745"/>
    <mergeCell ref="E731:E735"/>
    <mergeCell ref="G731:G735"/>
    <mergeCell ref="AD729:AD730"/>
    <mergeCell ref="W729:W730"/>
    <mergeCell ref="Y729:Y730"/>
    <mergeCell ref="Z729:Z730"/>
    <mergeCell ref="AA729:AA730"/>
    <mergeCell ref="AB729:AB730"/>
    <mergeCell ref="AE729:AE730"/>
    <mergeCell ref="AC729:AC730"/>
    <mergeCell ref="Q729:Q730"/>
    <mergeCell ref="R729:R730"/>
    <mergeCell ref="S729:S730"/>
    <mergeCell ref="T729:T730"/>
    <mergeCell ref="U729:U730"/>
    <mergeCell ref="V729:V730"/>
    <mergeCell ref="K729:K730"/>
    <mergeCell ref="L729:L730"/>
    <mergeCell ref="M729:M730"/>
    <mergeCell ref="N729:N730"/>
    <mergeCell ref="O729:O730"/>
    <mergeCell ref="P729:P730"/>
    <mergeCell ref="AH731:AH735"/>
    <mergeCell ref="AH727:AH728"/>
    <mergeCell ref="A729:A730"/>
    <mergeCell ref="B729:B730"/>
    <mergeCell ref="E729:E730"/>
    <mergeCell ref="G729:G730"/>
    <mergeCell ref="H729:H730"/>
    <mergeCell ref="I729:I730"/>
    <mergeCell ref="J729:J730"/>
    <mergeCell ref="AD727:AD728"/>
    <mergeCell ref="AF727:AF728"/>
    <mergeCell ref="Y727:Y728"/>
    <mergeCell ref="Z727:Z728"/>
    <mergeCell ref="AA727:AA728"/>
    <mergeCell ref="AB727:AB728"/>
    <mergeCell ref="AE727:AE728"/>
    <mergeCell ref="AC727:AC728"/>
    <mergeCell ref="R727:R728"/>
    <mergeCell ref="S727:S728"/>
    <mergeCell ref="T727:T728"/>
    <mergeCell ref="U727:U728"/>
    <mergeCell ref="V727:V728"/>
    <mergeCell ref="W727:W728"/>
    <mergeCell ref="L727:L728"/>
    <mergeCell ref="M727:M728"/>
    <mergeCell ref="N727:N728"/>
    <mergeCell ref="O727:O728"/>
    <mergeCell ref="P727:P728"/>
    <mergeCell ref="Q727:Q728"/>
    <mergeCell ref="B727:B728"/>
    <mergeCell ref="E727:E728"/>
    <mergeCell ref="G727:G728"/>
    <mergeCell ref="H727:H728"/>
    <mergeCell ref="I727:I728"/>
    <mergeCell ref="J727:J728"/>
    <mergeCell ref="K727:K728"/>
    <mergeCell ref="AF725:AF726"/>
    <mergeCell ref="AG725:AG726"/>
    <mergeCell ref="Z725:Z726"/>
    <mergeCell ref="AA725:AA726"/>
    <mergeCell ref="AB725:AB726"/>
    <mergeCell ref="AE725:AE726"/>
    <mergeCell ref="AD725:AD726"/>
    <mergeCell ref="S725:S726"/>
    <mergeCell ref="T725:T726"/>
    <mergeCell ref="U725:U726"/>
    <mergeCell ref="V725:V726"/>
    <mergeCell ref="W725:W726"/>
    <mergeCell ref="Y725:Y726"/>
    <mergeCell ref="M725:M726"/>
    <mergeCell ref="N725:N726"/>
    <mergeCell ref="O725:O726"/>
    <mergeCell ref="P725:P726"/>
    <mergeCell ref="Q725:Q726"/>
    <mergeCell ref="R725:R726"/>
    <mergeCell ref="G725:G726"/>
    <mergeCell ref="H725:H726"/>
    <mergeCell ref="I725:I726"/>
    <mergeCell ref="J725:J726"/>
    <mergeCell ref="AG727:AG728"/>
    <mergeCell ref="K725:K726"/>
    <mergeCell ref="L725:L726"/>
    <mergeCell ref="AF712:AF724"/>
    <mergeCell ref="AG712:AG724"/>
    <mergeCell ref="AH712:AH724"/>
    <mergeCell ref="A725:A726"/>
    <mergeCell ref="B725:B726"/>
    <mergeCell ref="C725:C730"/>
    <mergeCell ref="D725:D730"/>
    <mergeCell ref="E725:E726"/>
    <mergeCell ref="AE712:AE724"/>
    <mergeCell ref="AD712:AD724"/>
    <mergeCell ref="W712:W724"/>
    <mergeCell ref="Y712:Y724"/>
    <mergeCell ref="Z712:Z724"/>
    <mergeCell ref="AA712:AA724"/>
    <mergeCell ref="AB712:AB724"/>
    <mergeCell ref="AC712:AC724"/>
    <mergeCell ref="Q712:Q724"/>
    <mergeCell ref="R712:R724"/>
    <mergeCell ref="S712:S724"/>
    <mergeCell ref="T712:T724"/>
    <mergeCell ref="U712:U724"/>
    <mergeCell ref="V712:V724"/>
    <mergeCell ref="K712:K724"/>
    <mergeCell ref="L712:L724"/>
    <mergeCell ref="M712:M724"/>
    <mergeCell ref="N712:N724"/>
    <mergeCell ref="O712:O724"/>
    <mergeCell ref="P712:P724"/>
    <mergeCell ref="AH725:AH726"/>
    <mergeCell ref="A727:A728"/>
    <mergeCell ref="AG699:AG711"/>
    <mergeCell ref="AH699:AH711"/>
    <mergeCell ref="A712:A724"/>
    <mergeCell ref="B712:B724"/>
    <mergeCell ref="E712:E724"/>
    <mergeCell ref="G712:G724"/>
    <mergeCell ref="H712:H724"/>
    <mergeCell ref="I712:I724"/>
    <mergeCell ref="J712:J724"/>
    <mergeCell ref="AD699:AD711"/>
    <mergeCell ref="AF699:AF711"/>
    <mergeCell ref="Y699:Y711"/>
    <mergeCell ref="Z699:Z711"/>
    <mergeCell ref="AA699:AA711"/>
    <mergeCell ref="AB699:AB711"/>
    <mergeCell ref="AE699:AE711"/>
    <mergeCell ref="R699:R711"/>
    <mergeCell ref="S699:S711"/>
    <mergeCell ref="T699:T711"/>
    <mergeCell ref="U699:U711"/>
    <mergeCell ref="V699:V711"/>
    <mergeCell ref="W699:W711"/>
    <mergeCell ref="L699:L711"/>
    <mergeCell ref="M699:M711"/>
    <mergeCell ref="N699:N711"/>
    <mergeCell ref="O699:O711"/>
    <mergeCell ref="P699:P711"/>
    <mergeCell ref="Q699:Q711"/>
    <mergeCell ref="AH686:AH698"/>
    <mergeCell ref="A699:A711"/>
    <mergeCell ref="B699:B711"/>
    <mergeCell ref="E699:E711"/>
    <mergeCell ref="G699:G711"/>
    <mergeCell ref="H699:H711"/>
    <mergeCell ref="I699:I711"/>
    <mergeCell ref="J699:J711"/>
    <mergeCell ref="K699:K711"/>
    <mergeCell ref="AF686:AF698"/>
    <mergeCell ref="AG686:AG698"/>
    <mergeCell ref="AA686:AA698"/>
    <mergeCell ref="AB686:AB698"/>
    <mergeCell ref="AC686:AC698"/>
    <mergeCell ref="AE686:AE698"/>
    <mergeCell ref="AD686:AD698"/>
    <mergeCell ref="T686:T698"/>
    <mergeCell ref="U686:U698"/>
    <mergeCell ref="V686:V698"/>
    <mergeCell ref="W686:W698"/>
    <mergeCell ref="Y686:Y698"/>
    <mergeCell ref="Z686:Z698"/>
    <mergeCell ref="N686:N698"/>
    <mergeCell ref="O686:O698"/>
    <mergeCell ref="P686:P698"/>
    <mergeCell ref="Q686:Q698"/>
    <mergeCell ref="R686:R698"/>
    <mergeCell ref="S686:S698"/>
    <mergeCell ref="H686:H698"/>
    <mergeCell ref="I686:I698"/>
    <mergeCell ref="J686:J698"/>
    <mergeCell ref="K686:K698"/>
    <mergeCell ref="L686:L698"/>
    <mergeCell ref="M686:M698"/>
    <mergeCell ref="A686:A698"/>
    <mergeCell ref="B686:B698"/>
    <mergeCell ref="C686:C724"/>
    <mergeCell ref="D686:D724"/>
    <mergeCell ref="E686:E698"/>
    <mergeCell ref="G686:G698"/>
    <mergeCell ref="AF683:AF685"/>
    <mergeCell ref="AG683:AG685"/>
    <mergeCell ref="AH683:AH685"/>
    <mergeCell ref="AC683:AC685"/>
    <mergeCell ref="AE683:AE685"/>
    <mergeCell ref="AD683:AD685"/>
    <mergeCell ref="V683:V685"/>
    <mergeCell ref="W683:W685"/>
    <mergeCell ref="Y683:Y685"/>
    <mergeCell ref="Z683:Z685"/>
    <mergeCell ref="AA683:AA685"/>
    <mergeCell ref="AB683:AB685"/>
    <mergeCell ref="P683:P685"/>
    <mergeCell ref="Q683:Q685"/>
    <mergeCell ref="R683:R685"/>
    <mergeCell ref="S683:S685"/>
    <mergeCell ref="T683:T685"/>
    <mergeCell ref="U683:U685"/>
    <mergeCell ref="J683:J685"/>
    <mergeCell ref="K683:K685"/>
    <mergeCell ref="L683:L685"/>
    <mergeCell ref="M683:M685"/>
    <mergeCell ref="N683:N685"/>
    <mergeCell ref="O683:O685"/>
    <mergeCell ref="AF680:AF682"/>
    <mergeCell ref="AG680:AG682"/>
    <mergeCell ref="AH680:AH682"/>
    <mergeCell ref="A683:A685"/>
    <mergeCell ref="B683:B685"/>
    <mergeCell ref="E683:E685"/>
    <mergeCell ref="G683:G685"/>
    <mergeCell ref="H683:H685"/>
    <mergeCell ref="I683:I685"/>
    <mergeCell ref="AD680:AD682"/>
    <mergeCell ref="Y680:Y682"/>
    <mergeCell ref="Z680:Z682"/>
    <mergeCell ref="AA680:AA682"/>
    <mergeCell ref="AB680:AB682"/>
    <mergeCell ref="AC680:AC682"/>
    <mergeCell ref="AE680:AE682"/>
    <mergeCell ref="R680:R682"/>
    <mergeCell ref="S680:S682"/>
    <mergeCell ref="T680:T682"/>
    <mergeCell ref="U680:U682"/>
    <mergeCell ref="V680:V682"/>
    <mergeCell ref="W680:W682"/>
    <mergeCell ref="L680:L682"/>
    <mergeCell ref="M680:M682"/>
    <mergeCell ref="N680:N682"/>
    <mergeCell ref="O680:O682"/>
    <mergeCell ref="P680:P682"/>
    <mergeCell ref="Q680:Q682"/>
    <mergeCell ref="AH677:AH679"/>
    <mergeCell ref="A680:A682"/>
    <mergeCell ref="B680:B682"/>
    <mergeCell ref="E680:E682"/>
    <mergeCell ref="G680:G682"/>
    <mergeCell ref="H680:H682"/>
    <mergeCell ref="I680:I682"/>
    <mergeCell ref="J680:J682"/>
    <mergeCell ref="K680:K682"/>
    <mergeCell ref="AF677:AF679"/>
    <mergeCell ref="AG677:AG679"/>
    <mergeCell ref="AA677:AA679"/>
    <mergeCell ref="AB677:AB679"/>
    <mergeCell ref="AC677:AC679"/>
    <mergeCell ref="AE677:AE679"/>
    <mergeCell ref="AD677:AD679"/>
    <mergeCell ref="T677:T679"/>
    <mergeCell ref="U677:U679"/>
    <mergeCell ref="V677:V679"/>
    <mergeCell ref="W677:W679"/>
    <mergeCell ref="Y677:Y679"/>
    <mergeCell ref="Z677:Z679"/>
    <mergeCell ref="N677:N679"/>
    <mergeCell ref="O677:O679"/>
    <mergeCell ref="P677:P679"/>
    <mergeCell ref="Q677:Q679"/>
    <mergeCell ref="R677:R679"/>
    <mergeCell ref="S677:S679"/>
    <mergeCell ref="H677:H679"/>
    <mergeCell ref="I677:I679"/>
    <mergeCell ref="J677:J679"/>
    <mergeCell ref="K677:K679"/>
    <mergeCell ref="L677:L679"/>
    <mergeCell ref="M677:M679"/>
    <mergeCell ref="A677:A679"/>
    <mergeCell ref="B677:B679"/>
    <mergeCell ref="C677:C685"/>
    <mergeCell ref="D677:D685"/>
    <mergeCell ref="E677:E679"/>
    <mergeCell ref="G677:G679"/>
    <mergeCell ref="AF672:AF676"/>
    <mergeCell ref="AG672:AG676"/>
    <mergeCell ref="AH672:AH676"/>
    <mergeCell ref="AC672:AC676"/>
    <mergeCell ref="AE672:AE676"/>
    <mergeCell ref="AD672:AD676"/>
    <mergeCell ref="V672:V676"/>
    <mergeCell ref="W672:W676"/>
    <mergeCell ref="Y672:Y676"/>
    <mergeCell ref="Z672:Z676"/>
    <mergeCell ref="AA672:AA676"/>
    <mergeCell ref="AB672:AB676"/>
    <mergeCell ref="P672:P676"/>
    <mergeCell ref="Q672:Q676"/>
    <mergeCell ref="R672:R676"/>
    <mergeCell ref="S672:S676"/>
    <mergeCell ref="T672:T676"/>
    <mergeCell ref="U672:U676"/>
    <mergeCell ref="J672:J676"/>
    <mergeCell ref="K672:K676"/>
    <mergeCell ref="L672:L676"/>
    <mergeCell ref="M672:M676"/>
    <mergeCell ref="N672:N676"/>
    <mergeCell ref="O672:O676"/>
    <mergeCell ref="AG667:AG671"/>
    <mergeCell ref="AH667:AH671"/>
    <mergeCell ref="A672:A676"/>
    <mergeCell ref="B672:B676"/>
    <mergeCell ref="E672:E676"/>
    <mergeCell ref="G672:G676"/>
    <mergeCell ref="H672:H676"/>
    <mergeCell ref="I672:I676"/>
    <mergeCell ref="AD667:AD671"/>
    <mergeCell ref="W667:W671"/>
    <mergeCell ref="Y667:Y671"/>
    <mergeCell ref="Z667:Z671"/>
    <mergeCell ref="AA667:AA671"/>
    <mergeCell ref="AB667:AB671"/>
    <mergeCell ref="AE667:AE671"/>
    <mergeCell ref="Q667:Q671"/>
    <mergeCell ref="R667:R671"/>
    <mergeCell ref="S667:S671"/>
    <mergeCell ref="T667:T671"/>
    <mergeCell ref="U667:U671"/>
    <mergeCell ref="V667:V671"/>
    <mergeCell ref="K667:K671"/>
    <mergeCell ref="L667:L671"/>
    <mergeCell ref="M667:M671"/>
    <mergeCell ref="N667:N671"/>
    <mergeCell ref="O667:O671"/>
    <mergeCell ref="P667:P671"/>
    <mergeCell ref="A667:A671"/>
    <mergeCell ref="B667:B671"/>
    <mergeCell ref="E667:E671"/>
    <mergeCell ref="G667:G671"/>
    <mergeCell ref="H667:H671"/>
    <mergeCell ref="I667:I671"/>
    <mergeCell ref="J667:J671"/>
    <mergeCell ref="AD662:AD666"/>
    <mergeCell ref="AF662:AF666"/>
    <mergeCell ref="Z662:Z666"/>
    <mergeCell ref="AA662:AA666"/>
    <mergeCell ref="AB662:AB666"/>
    <mergeCell ref="AC662:AC666"/>
    <mergeCell ref="AE662:AE666"/>
    <mergeCell ref="S662:S666"/>
    <mergeCell ref="T662:T666"/>
    <mergeCell ref="U662:U666"/>
    <mergeCell ref="V662:V666"/>
    <mergeCell ref="W662:W666"/>
    <mergeCell ref="Y662:Y666"/>
    <mergeCell ref="M662:M666"/>
    <mergeCell ref="N662:N666"/>
    <mergeCell ref="O662:O666"/>
    <mergeCell ref="P662:P666"/>
    <mergeCell ref="Q662:Q666"/>
    <mergeCell ref="R662:R666"/>
    <mergeCell ref="X667:X671"/>
    <mergeCell ref="G662:G666"/>
    <mergeCell ref="H662:H666"/>
    <mergeCell ref="I662:I666"/>
    <mergeCell ref="J662:J666"/>
    <mergeCell ref="AF667:AF671"/>
    <mergeCell ref="K662:K666"/>
    <mergeCell ref="L662:L666"/>
    <mergeCell ref="AF659:AF661"/>
    <mergeCell ref="AG659:AG661"/>
    <mergeCell ref="AH659:AH661"/>
    <mergeCell ref="A662:A666"/>
    <mergeCell ref="B662:B666"/>
    <mergeCell ref="C662:C676"/>
    <mergeCell ref="D662:D676"/>
    <mergeCell ref="E662:E666"/>
    <mergeCell ref="AE659:AE661"/>
    <mergeCell ref="AD659:AD661"/>
    <mergeCell ref="W659:W661"/>
    <mergeCell ref="Y659:Y661"/>
    <mergeCell ref="Z659:Z661"/>
    <mergeCell ref="AA659:AA661"/>
    <mergeCell ref="AB659:AB661"/>
    <mergeCell ref="AC659:AC661"/>
    <mergeCell ref="Q659:Q661"/>
    <mergeCell ref="R659:R661"/>
    <mergeCell ref="S659:S661"/>
    <mergeCell ref="T659:T661"/>
    <mergeCell ref="U659:U661"/>
    <mergeCell ref="V659:V661"/>
    <mergeCell ref="K659:K661"/>
    <mergeCell ref="L659:L661"/>
    <mergeCell ref="M659:M661"/>
    <mergeCell ref="N659:N661"/>
    <mergeCell ref="O659:O661"/>
    <mergeCell ref="P659:P661"/>
    <mergeCell ref="AG662:AG666"/>
    <mergeCell ref="AH662:AH666"/>
    <mergeCell ref="AG656:AG658"/>
    <mergeCell ref="AH656:AH658"/>
    <mergeCell ref="A659:A661"/>
    <mergeCell ref="B659:B661"/>
    <mergeCell ref="E659:E661"/>
    <mergeCell ref="G659:G661"/>
    <mergeCell ref="H659:H661"/>
    <mergeCell ref="I659:I661"/>
    <mergeCell ref="J659:J661"/>
    <mergeCell ref="AD656:AD658"/>
    <mergeCell ref="AF656:AF658"/>
    <mergeCell ref="Y656:Y658"/>
    <mergeCell ref="Z656:Z658"/>
    <mergeCell ref="AA656:AA658"/>
    <mergeCell ref="AB656:AB658"/>
    <mergeCell ref="AE656:AE658"/>
    <mergeCell ref="R656:R658"/>
    <mergeCell ref="S656:S658"/>
    <mergeCell ref="T656:T658"/>
    <mergeCell ref="U656:U658"/>
    <mergeCell ref="V656:V658"/>
    <mergeCell ref="W656:W658"/>
    <mergeCell ref="L656:L658"/>
    <mergeCell ref="M656:M658"/>
    <mergeCell ref="N656:N658"/>
    <mergeCell ref="O656:O658"/>
    <mergeCell ref="P656:P658"/>
    <mergeCell ref="Q656:Q658"/>
    <mergeCell ref="AH653:AH655"/>
    <mergeCell ref="A656:A658"/>
    <mergeCell ref="B656:B658"/>
    <mergeCell ref="E656:E658"/>
    <mergeCell ref="G656:G658"/>
    <mergeCell ref="H656:H658"/>
    <mergeCell ref="I656:I658"/>
    <mergeCell ref="J656:J658"/>
    <mergeCell ref="K656:K658"/>
    <mergeCell ref="AF653:AF655"/>
    <mergeCell ref="AG653:AG655"/>
    <mergeCell ref="AA653:AA655"/>
    <mergeCell ref="AB653:AB655"/>
    <mergeCell ref="AC653:AC655"/>
    <mergeCell ref="AE653:AE655"/>
    <mergeCell ref="AD653:AD655"/>
    <mergeCell ref="T653:T655"/>
    <mergeCell ref="U653:U655"/>
    <mergeCell ref="V653:V655"/>
    <mergeCell ref="W653:W655"/>
    <mergeCell ref="Y653:Y655"/>
    <mergeCell ref="Z653:Z655"/>
    <mergeCell ref="N653:N655"/>
    <mergeCell ref="O653:O655"/>
    <mergeCell ref="P653:P655"/>
    <mergeCell ref="Q653:Q655"/>
    <mergeCell ref="R653:R655"/>
    <mergeCell ref="S653:S655"/>
    <mergeCell ref="H653:H655"/>
    <mergeCell ref="I653:I655"/>
    <mergeCell ref="J653:J655"/>
    <mergeCell ref="K653:K655"/>
    <mergeCell ref="L653:L655"/>
    <mergeCell ref="M653:M655"/>
    <mergeCell ref="A653:A655"/>
    <mergeCell ref="B653:B655"/>
    <mergeCell ref="C653:C661"/>
    <mergeCell ref="D653:D661"/>
    <mergeCell ref="E653:E655"/>
    <mergeCell ref="G653:G655"/>
    <mergeCell ref="AF645:AF652"/>
    <mergeCell ref="AG645:AG652"/>
    <mergeCell ref="AH645:AH652"/>
    <mergeCell ref="AC645:AC652"/>
    <mergeCell ref="AE645:AE652"/>
    <mergeCell ref="AD645:AD652"/>
    <mergeCell ref="V645:V652"/>
    <mergeCell ref="W645:W652"/>
    <mergeCell ref="Y645:Y652"/>
    <mergeCell ref="Z645:Z652"/>
    <mergeCell ref="AA645:AA652"/>
    <mergeCell ref="AB645:AB652"/>
    <mergeCell ref="P645:P652"/>
    <mergeCell ref="Q645:Q652"/>
    <mergeCell ref="R645:R652"/>
    <mergeCell ref="S645:S652"/>
    <mergeCell ref="T645:T652"/>
    <mergeCell ref="U645:U652"/>
    <mergeCell ref="J645:J652"/>
    <mergeCell ref="K645:K652"/>
    <mergeCell ref="L645:L652"/>
    <mergeCell ref="M645:M652"/>
    <mergeCell ref="N645:N652"/>
    <mergeCell ref="O645:O652"/>
    <mergeCell ref="AF637:AF644"/>
    <mergeCell ref="AG637:AG644"/>
    <mergeCell ref="AH637:AH644"/>
    <mergeCell ref="A645:A652"/>
    <mergeCell ref="B645:B652"/>
    <mergeCell ref="E645:E652"/>
    <mergeCell ref="G645:G652"/>
    <mergeCell ref="H645:H652"/>
    <mergeCell ref="I645:I652"/>
    <mergeCell ref="AD637:AD644"/>
    <mergeCell ref="Y637:Y644"/>
    <mergeCell ref="Z637:Z644"/>
    <mergeCell ref="AA637:AA644"/>
    <mergeCell ref="AB637:AB644"/>
    <mergeCell ref="AC637:AC644"/>
    <mergeCell ref="AE637:AE644"/>
    <mergeCell ref="R637:R644"/>
    <mergeCell ref="S637:S644"/>
    <mergeCell ref="T637:T644"/>
    <mergeCell ref="U637:U644"/>
    <mergeCell ref="V637:V644"/>
    <mergeCell ref="W637:W644"/>
    <mergeCell ref="L637:L644"/>
    <mergeCell ref="M637:M644"/>
    <mergeCell ref="N637:N644"/>
    <mergeCell ref="O637:O644"/>
    <mergeCell ref="P637:P644"/>
    <mergeCell ref="Q637:Q644"/>
    <mergeCell ref="AH629:AH636"/>
    <mergeCell ref="A637:A644"/>
    <mergeCell ref="B637:B644"/>
    <mergeCell ref="E637:E644"/>
    <mergeCell ref="G637:G644"/>
    <mergeCell ref="H637:H644"/>
    <mergeCell ref="I637:I644"/>
    <mergeCell ref="J637:J644"/>
    <mergeCell ref="K637:K644"/>
    <mergeCell ref="AF629:AF636"/>
    <mergeCell ref="AG629:AG636"/>
    <mergeCell ref="AA629:AA636"/>
    <mergeCell ref="AB629:AB636"/>
    <mergeCell ref="AC629:AC636"/>
    <mergeCell ref="AE629:AE636"/>
    <mergeCell ref="AD629:AD636"/>
    <mergeCell ref="T629:T636"/>
    <mergeCell ref="U629:U636"/>
    <mergeCell ref="V629:V636"/>
    <mergeCell ref="W629:W636"/>
    <mergeCell ref="Y629:Y636"/>
    <mergeCell ref="Z629:Z636"/>
    <mergeCell ref="N629:N636"/>
    <mergeCell ref="O629:O636"/>
    <mergeCell ref="P629:P636"/>
    <mergeCell ref="Q629:Q636"/>
    <mergeCell ref="R629:R636"/>
    <mergeCell ref="S629:S636"/>
    <mergeCell ref="H629:H636"/>
    <mergeCell ref="I629:I636"/>
    <mergeCell ref="J629:J636"/>
    <mergeCell ref="K629:K636"/>
    <mergeCell ref="L629:L636"/>
    <mergeCell ref="M629:M636"/>
    <mergeCell ref="A629:A636"/>
    <mergeCell ref="B629:B636"/>
    <mergeCell ref="C629:C652"/>
    <mergeCell ref="D629:D652"/>
    <mergeCell ref="E629:E636"/>
    <mergeCell ref="G629:G636"/>
    <mergeCell ref="AF626:AF628"/>
    <mergeCell ref="AG626:AG628"/>
    <mergeCell ref="AH626:AH628"/>
    <mergeCell ref="AC626:AC628"/>
    <mergeCell ref="AE626:AE628"/>
    <mergeCell ref="AD626:AD628"/>
    <mergeCell ref="V626:V628"/>
    <mergeCell ref="W626:W628"/>
    <mergeCell ref="Y626:Y628"/>
    <mergeCell ref="Z626:Z628"/>
    <mergeCell ref="AA626:AA628"/>
    <mergeCell ref="AB626:AB628"/>
    <mergeCell ref="P626:P628"/>
    <mergeCell ref="Q626:Q628"/>
    <mergeCell ref="R626:R628"/>
    <mergeCell ref="S626:S628"/>
    <mergeCell ref="T626:T628"/>
    <mergeCell ref="U626:U628"/>
    <mergeCell ref="J626:J628"/>
    <mergeCell ref="K626:K628"/>
    <mergeCell ref="L626:L628"/>
    <mergeCell ref="M626:M628"/>
    <mergeCell ref="N626:N628"/>
    <mergeCell ref="O626:O628"/>
    <mergeCell ref="AF623:AF625"/>
    <mergeCell ref="AG623:AG625"/>
    <mergeCell ref="AH623:AH625"/>
    <mergeCell ref="A626:A628"/>
    <mergeCell ref="B626:B628"/>
    <mergeCell ref="E626:E628"/>
    <mergeCell ref="G626:G628"/>
    <mergeCell ref="H626:H628"/>
    <mergeCell ref="I626:I628"/>
    <mergeCell ref="AD623:AD625"/>
    <mergeCell ref="Y623:Y625"/>
    <mergeCell ref="Z623:Z625"/>
    <mergeCell ref="AA623:AA625"/>
    <mergeCell ref="AB623:AB625"/>
    <mergeCell ref="AC623:AC625"/>
    <mergeCell ref="AE623:AE625"/>
    <mergeCell ref="R623:R625"/>
    <mergeCell ref="S623:S625"/>
    <mergeCell ref="T623:T625"/>
    <mergeCell ref="U623:U625"/>
    <mergeCell ref="V623:V625"/>
    <mergeCell ref="W623:W625"/>
    <mergeCell ref="L623:L625"/>
    <mergeCell ref="M623:M625"/>
    <mergeCell ref="N623:N625"/>
    <mergeCell ref="O623:O625"/>
    <mergeCell ref="P623:P625"/>
    <mergeCell ref="Q623:Q625"/>
    <mergeCell ref="AH620:AH622"/>
    <mergeCell ref="A623:A625"/>
    <mergeCell ref="B623:B625"/>
    <mergeCell ref="E623:E625"/>
    <mergeCell ref="G623:G625"/>
    <mergeCell ref="H623:H625"/>
    <mergeCell ref="I623:I625"/>
    <mergeCell ref="J623:J625"/>
    <mergeCell ref="K623:K625"/>
    <mergeCell ref="AF620:AF622"/>
    <mergeCell ref="AG620:AG622"/>
    <mergeCell ref="AA620:AA622"/>
    <mergeCell ref="AB620:AB622"/>
    <mergeCell ref="AC620:AC622"/>
    <mergeCell ref="AE620:AE622"/>
    <mergeCell ref="AD620:AD622"/>
    <mergeCell ref="T620:T622"/>
    <mergeCell ref="U620:U622"/>
    <mergeCell ref="V620:V622"/>
    <mergeCell ref="W620:W622"/>
    <mergeCell ref="Y620:Y622"/>
    <mergeCell ref="Z620:Z622"/>
    <mergeCell ref="N620:N622"/>
    <mergeCell ref="O620:O622"/>
    <mergeCell ref="P620:P622"/>
    <mergeCell ref="Q620:Q622"/>
    <mergeCell ref="R620:R622"/>
    <mergeCell ref="S620:S622"/>
    <mergeCell ref="H620:H622"/>
    <mergeCell ref="I620:I622"/>
    <mergeCell ref="J620:J622"/>
    <mergeCell ref="K620:K622"/>
    <mergeCell ref="L620:L622"/>
    <mergeCell ref="M620:M622"/>
    <mergeCell ref="A620:A622"/>
    <mergeCell ref="B620:B622"/>
    <mergeCell ref="C620:C628"/>
    <mergeCell ref="D620:D628"/>
    <mergeCell ref="E620:E622"/>
    <mergeCell ref="G620:G622"/>
    <mergeCell ref="AF618:AF619"/>
    <mergeCell ref="AG618:AG619"/>
    <mergeCell ref="AH618:AH619"/>
    <mergeCell ref="AC618:AC619"/>
    <mergeCell ref="AE618:AE619"/>
    <mergeCell ref="AD618:AD619"/>
    <mergeCell ref="V618:V619"/>
    <mergeCell ref="W618:W619"/>
    <mergeCell ref="Y618:Y619"/>
    <mergeCell ref="Z618:Z619"/>
    <mergeCell ref="AA618:AA619"/>
    <mergeCell ref="AB618:AB619"/>
    <mergeCell ref="P618:P619"/>
    <mergeCell ref="Q618:Q619"/>
    <mergeCell ref="R618:R619"/>
    <mergeCell ref="S618:S619"/>
    <mergeCell ref="T618:T619"/>
    <mergeCell ref="U618:U619"/>
    <mergeCell ref="J618:J619"/>
    <mergeCell ref="K618:K619"/>
    <mergeCell ref="L618:L619"/>
    <mergeCell ref="M618:M619"/>
    <mergeCell ref="N618:N619"/>
    <mergeCell ref="O618:O619"/>
    <mergeCell ref="AF616:AF617"/>
    <mergeCell ref="AG616:AG617"/>
    <mergeCell ref="AH616:AH617"/>
    <mergeCell ref="A618:A619"/>
    <mergeCell ref="B618:B619"/>
    <mergeCell ref="E618:E619"/>
    <mergeCell ref="G618:G619"/>
    <mergeCell ref="H618:H619"/>
    <mergeCell ref="I618:I619"/>
    <mergeCell ref="AD616:AD617"/>
    <mergeCell ref="Y616:Y617"/>
    <mergeCell ref="Z616:Z617"/>
    <mergeCell ref="AA616:AA617"/>
    <mergeCell ref="AB616:AB617"/>
    <mergeCell ref="AC616:AC617"/>
    <mergeCell ref="AE616:AE617"/>
    <mergeCell ref="R616:R617"/>
    <mergeCell ref="S616:S617"/>
    <mergeCell ref="T616:T617"/>
    <mergeCell ref="U616:U617"/>
    <mergeCell ref="V616:V617"/>
    <mergeCell ref="W616:W617"/>
    <mergeCell ref="L616:L617"/>
    <mergeCell ref="M616:M617"/>
    <mergeCell ref="N616:N617"/>
    <mergeCell ref="O616:O617"/>
    <mergeCell ref="P616:P617"/>
    <mergeCell ref="Q616:Q617"/>
    <mergeCell ref="AH614:AH615"/>
    <mergeCell ref="A616:A617"/>
    <mergeCell ref="B616:B617"/>
    <mergeCell ref="E616:E617"/>
    <mergeCell ref="G616:G617"/>
    <mergeCell ref="H616:H617"/>
    <mergeCell ref="I616:I617"/>
    <mergeCell ref="J616:J617"/>
    <mergeCell ref="K616:K617"/>
    <mergeCell ref="AF614:AF615"/>
    <mergeCell ref="AG614:AG615"/>
    <mergeCell ref="AA614:AA615"/>
    <mergeCell ref="AB614:AB615"/>
    <mergeCell ref="AC614:AC615"/>
    <mergeCell ref="AE614:AE615"/>
    <mergeCell ref="AD614:AD615"/>
    <mergeCell ref="T614:T615"/>
    <mergeCell ref="U614:U615"/>
    <mergeCell ref="V614:V615"/>
    <mergeCell ref="W614:W615"/>
    <mergeCell ref="Y614:Y615"/>
    <mergeCell ref="Z614:Z615"/>
    <mergeCell ref="N614:N615"/>
    <mergeCell ref="O614:O615"/>
    <mergeCell ref="P614:P615"/>
    <mergeCell ref="Q614:Q615"/>
    <mergeCell ref="R614:R615"/>
    <mergeCell ref="S614:S615"/>
    <mergeCell ref="H614:H615"/>
    <mergeCell ref="I614:I615"/>
    <mergeCell ref="J614:J615"/>
    <mergeCell ref="K614:K615"/>
    <mergeCell ref="L614:L615"/>
    <mergeCell ref="M614:M615"/>
    <mergeCell ref="A614:A615"/>
    <mergeCell ref="B614:B615"/>
    <mergeCell ref="C614:C619"/>
    <mergeCell ref="D614:D619"/>
    <mergeCell ref="E614:E615"/>
    <mergeCell ref="G614:G615"/>
    <mergeCell ref="AF604:AF613"/>
    <mergeCell ref="AG604:AG613"/>
    <mergeCell ref="AH604:AH613"/>
    <mergeCell ref="AC604:AC613"/>
    <mergeCell ref="AE604:AE613"/>
    <mergeCell ref="AD604:AD613"/>
    <mergeCell ref="V604:V613"/>
    <mergeCell ref="W604:W613"/>
    <mergeCell ref="Y604:Y613"/>
    <mergeCell ref="Z604:Z613"/>
    <mergeCell ref="AA604:AA613"/>
    <mergeCell ref="AB604:AB613"/>
    <mergeCell ref="P604:P613"/>
    <mergeCell ref="Q604:Q613"/>
    <mergeCell ref="R604:R613"/>
    <mergeCell ref="S604:S613"/>
    <mergeCell ref="T604:T613"/>
    <mergeCell ref="U604:U613"/>
    <mergeCell ref="J604:J613"/>
    <mergeCell ref="K604:K613"/>
    <mergeCell ref="L604:L613"/>
    <mergeCell ref="M604:M613"/>
    <mergeCell ref="N604:N613"/>
    <mergeCell ref="O604:O613"/>
    <mergeCell ref="AF594:AF603"/>
    <mergeCell ref="AG594:AG603"/>
    <mergeCell ref="AH594:AH603"/>
    <mergeCell ref="A604:A613"/>
    <mergeCell ref="B604:B613"/>
    <mergeCell ref="E604:E613"/>
    <mergeCell ref="G604:G613"/>
    <mergeCell ref="H604:H613"/>
    <mergeCell ref="I604:I613"/>
    <mergeCell ref="AD594:AD603"/>
    <mergeCell ref="Y594:Y603"/>
    <mergeCell ref="Z594:Z603"/>
    <mergeCell ref="AA594:AA603"/>
    <mergeCell ref="AB594:AB603"/>
    <mergeCell ref="AC594:AC603"/>
    <mergeCell ref="AE594:AE603"/>
    <mergeCell ref="R594:R603"/>
    <mergeCell ref="S594:S603"/>
    <mergeCell ref="T594:T603"/>
    <mergeCell ref="U594:U603"/>
    <mergeCell ref="V594:V603"/>
    <mergeCell ref="W594:W603"/>
    <mergeCell ref="L594:L603"/>
    <mergeCell ref="M594:M603"/>
    <mergeCell ref="N594:N603"/>
    <mergeCell ref="O594:O603"/>
    <mergeCell ref="P594:P603"/>
    <mergeCell ref="Q594:Q603"/>
    <mergeCell ref="AH584:AH593"/>
    <mergeCell ref="A594:A603"/>
    <mergeCell ref="B594:B603"/>
    <mergeCell ref="E594:E603"/>
    <mergeCell ref="G594:G603"/>
    <mergeCell ref="H594:H603"/>
    <mergeCell ref="I594:I603"/>
    <mergeCell ref="J594:J603"/>
    <mergeCell ref="K594:K603"/>
    <mergeCell ref="AF584:AF593"/>
    <mergeCell ref="AG584:AG593"/>
    <mergeCell ref="AA584:AA593"/>
    <mergeCell ref="AB584:AB593"/>
    <mergeCell ref="AC584:AC593"/>
    <mergeCell ref="AE584:AE593"/>
    <mergeCell ref="AD584:AD593"/>
    <mergeCell ref="T584:T593"/>
    <mergeCell ref="U584:U593"/>
    <mergeCell ref="V584:V593"/>
    <mergeCell ref="W584:W593"/>
    <mergeCell ref="Y584:Y593"/>
    <mergeCell ref="Z584:Z593"/>
    <mergeCell ref="N584:N593"/>
    <mergeCell ref="O584:O593"/>
    <mergeCell ref="P584:P593"/>
    <mergeCell ref="Q584:Q593"/>
    <mergeCell ref="R584:R593"/>
    <mergeCell ref="S584:S593"/>
    <mergeCell ref="H584:H593"/>
    <mergeCell ref="I584:I593"/>
    <mergeCell ref="J584:J593"/>
    <mergeCell ref="K584:K593"/>
    <mergeCell ref="L584:L593"/>
    <mergeCell ref="M584:M593"/>
    <mergeCell ref="A584:A593"/>
    <mergeCell ref="B584:B593"/>
    <mergeCell ref="C584:C613"/>
    <mergeCell ref="D584:D613"/>
    <mergeCell ref="E584:E593"/>
    <mergeCell ref="G584:G593"/>
    <mergeCell ref="AF580:AF583"/>
    <mergeCell ref="AG580:AG583"/>
    <mergeCell ref="AH580:AH583"/>
    <mergeCell ref="AC580:AC583"/>
    <mergeCell ref="AE580:AE583"/>
    <mergeCell ref="AD580:AD583"/>
    <mergeCell ref="V580:V583"/>
    <mergeCell ref="W580:W583"/>
    <mergeCell ref="Y580:Y583"/>
    <mergeCell ref="Z580:Z583"/>
    <mergeCell ref="AA580:AA583"/>
    <mergeCell ref="AB580:AB583"/>
    <mergeCell ref="P580:P583"/>
    <mergeCell ref="Q580:Q583"/>
    <mergeCell ref="R580:R583"/>
    <mergeCell ref="S580:S583"/>
    <mergeCell ref="T580:T583"/>
    <mergeCell ref="U580:U583"/>
    <mergeCell ref="J580:J583"/>
    <mergeCell ref="K580:K583"/>
    <mergeCell ref="L580:L583"/>
    <mergeCell ref="M580:M583"/>
    <mergeCell ref="N580:N583"/>
    <mergeCell ref="O580:O583"/>
    <mergeCell ref="AH578:AH579"/>
    <mergeCell ref="A580:A583"/>
    <mergeCell ref="B580:B583"/>
    <mergeCell ref="C580:C583"/>
    <mergeCell ref="D580:D583"/>
    <mergeCell ref="E580:E583"/>
    <mergeCell ref="G580:G583"/>
    <mergeCell ref="H580:H583"/>
    <mergeCell ref="I580:I583"/>
    <mergeCell ref="AF578:AF579"/>
    <mergeCell ref="AG578:AG579"/>
    <mergeCell ref="AA578:AA579"/>
    <mergeCell ref="AB578:AB579"/>
    <mergeCell ref="AC578:AC579"/>
    <mergeCell ref="AE578:AE579"/>
    <mergeCell ref="AD578:AD579"/>
    <mergeCell ref="T578:T579"/>
    <mergeCell ref="U578:U579"/>
    <mergeCell ref="V578:V579"/>
    <mergeCell ref="W578:W579"/>
    <mergeCell ref="Y578:Y579"/>
    <mergeCell ref="Z578:Z579"/>
    <mergeCell ref="N578:N579"/>
    <mergeCell ref="O578:O579"/>
    <mergeCell ref="P578:P579"/>
    <mergeCell ref="Q578:Q579"/>
    <mergeCell ref="R578:R579"/>
    <mergeCell ref="S578:S579"/>
    <mergeCell ref="H578:H579"/>
    <mergeCell ref="I578:I579"/>
    <mergeCell ref="J578:J579"/>
    <mergeCell ref="K578:K579"/>
    <mergeCell ref="L578:L579"/>
    <mergeCell ref="M578:M579"/>
    <mergeCell ref="A578:A579"/>
    <mergeCell ref="B578:B579"/>
    <mergeCell ref="C578:C579"/>
    <mergeCell ref="D578:D579"/>
    <mergeCell ref="E578:E579"/>
    <mergeCell ref="G578:G579"/>
    <mergeCell ref="AF576:AF577"/>
    <mergeCell ref="AG576:AG577"/>
    <mergeCell ref="AH576:AH577"/>
    <mergeCell ref="AC576:AC577"/>
    <mergeCell ref="AE576:AE577"/>
    <mergeCell ref="AD576:AD577"/>
    <mergeCell ref="V576:V577"/>
    <mergeCell ref="W576:W577"/>
    <mergeCell ref="Y576:Y577"/>
    <mergeCell ref="Z576:Z577"/>
    <mergeCell ref="AA576:AA577"/>
    <mergeCell ref="AB576:AB577"/>
    <mergeCell ref="P576:P577"/>
    <mergeCell ref="Q576:Q577"/>
    <mergeCell ref="R576:R577"/>
    <mergeCell ref="S576:S577"/>
    <mergeCell ref="T576:T577"/>
    <mergeCell ref="U576:U577"/>
    <mergeCell ref="J576:J577"/>
    <mergeCell ref="K576:K577"/>
    <mergeCell ref="L576:L577"/>
    <mergeCell ref="M576:M577"/>
    <mergeCell ref="N576:N577"/>
    <mergeCell ref="O576:O577"/>
    <mergeCell ref="AF574:AF575"/>
    <mergeCell ref="AG574:AG575"/>
    <mergeCell ref="AH574:AH575"/>
    <mergeCell ref="A576:A577"/>
    <mergeCell ref="B576:B577"/>
    <mergeCell ref="E576:E577"/>
    <mergeCell ref="G576:G577"/>
    <mergeCell ref="H576:H577"/>
    <mergeCell ref="I576:I577"/>
    <mergeCell ref="AD574:AD575"/>
    <mergeCell ref="Y574:Y575"/>
    <mergeCell ref="Z574:Z575"/>
    <mergeCell ref="AA574:AA575"/>
    <mergeCell ref="AB574:AB575"/>
    <mergeCell ref="AC574:AC575"/>
    <mergeCell ref="AE574:AE575"/>
    <mergeCell ref="R574:R575"/>
    <mergeCell ref="S574:S575"/>
    <mergeCell ref="T574:T575"/>
    <mergeCell ref="U574:U575"/>
    <mergeCell ref="V574:V575"/>
    <mergeCell ref="W574:W575"/>
    <mergeCell ref="L574:L575"/>
    <mergeCell ref="M574:M575"/>
    <mergeCell ref="N574:N575"/>
    <mergeCell ref="O574:O575"/>
    <mergeCell ref="P574:P575"/>
    <mergeCell ref="Q574:Q575"/>
    <mergeCell ref="AH572:AH573"/>
    <mergeCell ref="A574:A575"/>
    <mergeCell ref="B574:B575"/>
    <mergeCell ref="E574:E575"/>
    <mergeCell ref="G574:G575"/>
    <mergeCell ref="H574:H575"/>
    <mergeCell ref="I574:I575"/>
    <mergeCell ref="J574:J575"/>
    <mergeCell ref="K574:K575"/>
    <mergeCell ref="AF572:AF573"/>
    <mergeCell ref="AG572:AG573"/>
    <mergeCell ref="AA572:AA573"/>
    <mergeCell ref="AB572:AB573"/>
    <mergeCell ref="AC572:AC573"/>
    <mergeCell ref="AE572:AE573"/>
    <mergeCell ref="AD572:AD573"/>
    <mergeCell ref="T572:T573"/>
    <mergeCell ref="U572:U573"/>
    <mergeCell ref="V572:V573"/>
    <mergeCell ref="W572:W573"/>
    <mergeCell ref="Y572:Y573"/>
    <mergeCell ref="Z572:Z573"/>
    <mergeCell ref="N572:N573"/>
    <mergeCell ref="O572:O573"/>
    <mergeCell ref="P572:P573"/>
    <mergeCell ref="Q572:Q573"/>
    <mergeCell ref="R572:R573"/>
    <mergeCell ref="S572:S573"/>
    <mergeCell ref="H572:H573"/>
    <mergeCell ref="I572:I573"/>
    <mergeCell ref="J572:J573"/>
    <mergeCell ref="K572:K573"/>
    <mergeCell ref="L572:L573"/>
    <mergeCell ref="M572:M573"/>
    <mergeCell ref="A572:A573"/>
    <mergeCell ref="B572:B573"/>
    <mergeCell ref="C572:C577"/>
    <mergeCell ref="D572:D577"/>
    <mergeCell ref="E572:E573"/>
    <mergeCell ref="G572:G573"/>
    <mergeCell ref="AF563:AF571"/>
    <mergeCell ref="AG563:AG571"/>
    <mergeCell ref="AH563:AH571"/>
    <mergeCell ref="AC563:AC571"/>
    <mergeCell ref="AE563:AE571"/>
    <mergeCell ref="AD563:AD571"/>
    <mergeCell ref="V563:V571"/>
    <mergeCell ref="W563:W571"/>
    <mergeCell ref="Y563:Y571"/>
    <mergeCell ref="Z563:Z571"/>
    <mergeCell ref="AA563:AA571"/>
    <mergeCell ref="AB563:AB571"/>
    <mergeCell ref="P563:P571"/>
    <mergeCell ref="Q563:Q571"/>
    <mergeCell ref="R563:R571"/>
    <mergeCell ref="S563:S571"/>
    <mergeCell ref="T563:T571"/>
    <mergeCell ref="U563:U571"/>
    <mergeCell ref="J563:J571"/>
    <mergeCell ref="K563:K571"/>
    <mergeCell ref="L563:L571"/>
    <mergeCell ref="M563:M571"/>
    <mergeCell ref="N563:N571"/>
    <mergeCell ref="O563:O571"/>
    <mergeCell ref="AF554:AF562"/>
    <mergeCell ref="AG554:AG562"/>
    <mergeCell ref="AH554:AH562"/>
    <mergeCell ref="A563:A571"/>
    <mergeCell ref="B563:B571"/>
    <mergeCell ref="E563:E571"/>
    <mergeCell ref="G563:G571"/>
    <mergeCell ref="H563:H571"/>
    <mergeCell ref="I563:I571"/>
    <mergeCell ref="AD554:AD562"/>
    <mergeCell ref="Y554:Y562"/>
    <mergeCell ref="Z554:Z562"/>
    <mergeCell ref="AA554:AA562"/>
    <mergeCell ref="AB554:AB562"/>
    <mergeCell ref="AC554:AC562"/>
    <mergeCell ref="AE554:AE562"/>
    <mergeCell ref="R554:R562"/>
    <mergeCell ref="S554:S562"/>
    <mergeCell ref="T554:T562"/>
    <mergeCell ref="U554:U562"/>
    <mergeCell ref="V554:V562"/>
    <mergeCell ref="W554:W562"/>
    <mergeCell ref="L554:L562"/>
    <mergeCell ref="M554:M562"/>
    <mergeCell ref="N554:N562"/>
    <mergeCell ref="O554:O562"/>
    <mergeCell ref="P554:P562"/>
    <mergeCell ref="Q554:Q562"/>
    <mergeCell ref="AH545:AH553"/>
    <mergeCell ref="A554:A562"/>
    <mergeCell ref="B554:B562"/>
    <mergeCell ref="E554:E562"/>
    <mergeCell ref="G554:G562"/>
    <mergeCell ref="H554:H562"/>
    <mergeCell ref="I554:I562"/>
    <mergeCell ref="J554:J562"/>
    <mergeCell ref="K554:K562"/>
    <mergeCell ref="AF545:AF553"/>
    <mergeCell ref="AG545:AG553"/>
    <mergeCell ref="AA545:AA553"/>
    <mergeCell ref="AB545:AB553"/>
    <mergeCell ref="AC545:AC553"/>
    <mergeCell ref="AE545:AE553"/>
    <mergeCell ref="AD545:AD553"/>
    <mergeCell ref="T545:T553"/>
    <mergeCell ref="U545:U553"/>
    <mergeCell ref="V545:V553"/>
    <mergeCell ref="W545:W553"/>
    <mergeCell ref="Y545:Y553"/>
    <mergeCell ref="Z545:Z553"/>
    <mergeCell ref="N545:N553"/>
    <mergeCell ref="O545:O553"/>
    <mergeCell ref="P545:P553"/>
    <mergeCell ref="Q545:Q553"/>
    <mergeCell ref="R545:R553"/>
    <mergeCell ref="S545:S553"/>
    <mergeCell ref="H545:H553"/>
    <mergeCell ref="I545:I553"/>
    <mergeCell ref="J545:J553"/>
    <mergeCell ref="K545:K553"/>
    <mergeCell ref="L545:L553"/>
    <mergeCell ref="M545:M553"/>
    <mergeCell ref="A545:A553"/>
    <mergeCell ref="B545:B553"/>
    <mergeCell ref="C545:C571"/>
    <mergeCell ref="D545:D571"/>
    <mergeCell ref="E545:E553"/>
    <mergeCell ref="G545:G553"/>
    <mergeCell ref="AF542:AF544"/>
    <mergeCell ref="AG542:AG544"/>
    <mergeCell ref="AH542:AH544"/>
    <mergeCell ref="AC542:AC544"/>
    <mergeCell ref="AE542:AE544"/>
    <mergeCell ref="AD542:AD544"/>
    <mergeCell ref="V542:V544"/>
    <mergeCell ref="W542:W544"/>
    <mergeCell ref="Y542:Y544"/>
    <mergeCell ref="Z542:Z544"/>
    <mergeCell ref="AA542:AA544"/>
    <mergeCell ref="AB542:AB544"/>
    <mergeCell ref="P542:P544"/>
    <mergeCell ref="Q542:Q544"/>
    <mergeCell ref="R542:R544"/>
    <mergeCell ref="S542:S544"/>
    <mergeCell ref="T542:T544"/>
    <mergeCell ref="U542:U544"/>
    <mergeCell ref="J542:J544"/>
    <mergeCell ref="K542:K544"/>
    <mergeCell ref="L542:L544"/>
    <mergeCell ref="M542:M544"/>
    <mergeCell ref="N542:N544"/>
    <mergeCell ref="O542:O544"/>
    <mergeCell ref="AH539:AH541"/>
    <mergeCell ref="A542:A544"/>
    <mergeCell ref="B542:B544"/>
    <mergeCell ref="C542:C544"/>
    <mergeCell ref="D542:D544"/>
    <mergeCell ref="E542:E544"/>
    <mergeCell ref="G542:G544"/>
    <mergeCell ref="H542:H544"/>
    <mergeCell ref="I542:I544"/>
    <mergeCell ref="AF539:AF541"/>
    <mergeCell ref="AG539:AG541"/>
    <mergeCell ref="AA539:AA541"/>
    <mergeCell ref="AB539:AB541"/>
    <mergeCell ref="AC539:AC541"/>
    <mergeCell ref="AE539:AE541"/>
    <mergeCell ref="AD539:AD541"/>
    <mergeCell ref="T539:T541"/>
    <mergeCell ref="U539:U541"/>
    <mergeCell ref="V539:V541"/>
    <mergeCell ref="W539:W541"/>
    <mergeCell ref="Y539:Y541"/>
    <mergeCell ref="Z539:Z541"/>
    <mergeCell ref="N539:N541"/>
    <mergeCell ref="O539:O541"/>
    <mergeCell ref="P539:P541"/>
    <mergeCell ref="Q539:Q541"/>
    <mergeCell ref="R539:R541"/>
    <mergeCell ref="S539:S541"/>
    <mergeCell ref="H539:H541"/>
    <mergeCell ref="I539:I541"/>
    <mergeCell ref="J539:J541"/>
    <mergeCell ref="K539:K541"/>
    <mergeCell ref="L539:L541"/>
    <mergeCell ref="M539:M541"/>
    <mergeCell ref="A539:A541"/>
    <mergeCell ref="B539:B541"/>
    <mergeCell ref="C539:C541"/>
    <mergeCell ref="D539:D541"/>
    <mergeCell ref="E539:E541"/>
    <mergeCell ref="G539:G541"/>
    <mergeCell ref="AF536:AF537"/>
    <mergeCell ref="AG536:AG537"/>
    <mergeCell ref="AH536:AH537"/>
    <mergeCell ref="AC536:AC537"/>
    <mergeCell ref="AE536:AE537"/>
    <mergeCell ref="AD536:AD537"/>
    <mergeCell ref="V536:V537"/>
    <mergeCell ref="W536:W537"/>
    <mergeCell ref="Y536:Y537"/>
    <mergeCell ref="Z536:Z537"/>
    <mergeCell ref="AA536:AA537"/>
    <mergeCell ref="AB536:AB537"/>
    <mergeCell ref="P536:P537"/>
    <mergeCell ref="Q536:Q537"/>
    <mergeCell ref="R536:R537"/>
    <mergeCell ref="S536:S537"/>
    <mergeCell ref="T536:T537"/>
    <mergeCell ref="U536:U537"/>
    <mergeCell ref="J536:J537"/>
    <mergeCell ref="K536:K537"/>
    <mergeCell ref="L536:L537"/>
    <mergeCell ref="M536:M537"/>
    <mergeCell ref="N536:N537"/>
    <mergeCell ref="O536:O537"/>
    <mergeCell ref="A528:A531"/>
    <mergeCell ref="A536:A537"/>
    <mergeCell ref="B536:B537"/>
    <mergeCell ref="C536:C537"/>
    <mergeCell ref="D536:D537"/>
    <mergeCell ref="E536:E537"/>
    <mergeCell ref="G536:G537"/>
    <mergeCell ref="H536:H537"/>
    <mergeCell ref="I536:I537"/>
    <mergeCell ref="AF532:AF535"/>
    <mergeCell ref="AG532:AG535"/>
    <mergeCell ref="AC532:AC535"/>
    <mergeCell ref="AE532:AE535"/>
    <mergeCell ref="AD532:AD535"/>
    <mergeCell ref="V532:V535"/>
    <mergeCell ref="W532:W535"/>
    <mergeCell ref="Y532:Y535"/>
    <mergeCell ref="Z532:Z535"/>
    <mergeCell ref="AA532:AA535"/>
    <mergeCell ref="AB532:AB535"/>
    <mergeCell ref="P532:P535"/>
    <mergeCell ref="Q532:Q535"/>
    <mergeCell ref="R532:R535"/>
    <mergeCell ref="S532:S535"/>
    <mergeCell ref="T532:T535"/>
    <mergeCell ref="U532:U535"/>
    <mergeCell ref="J532:J535"/>
    <mergeCell ref="K532:K535"/>
    <mergeCell ref="L532:L535"/>
    <mergeCell ref="M532:M535"/>
    <mergeCell ref="N532:N535"/>
    <mergeCell ref="A532:A535"/>
    <mergeCell ref="B532:B535"/>
    <mergeCell ref="E532:E535"/>
    <mergeCell ref="G532:G535"/>
    <mergeCell ref="H532:H535"/>
    <mergeCell ref="I532:I535"/>
    <mergeCell ref="AD528:AD531"/>
    <mergeCell ref="AA528:AA531"/>
    <mergeCell ref="AB528:AB531"/>
    <mergeCell ref="AC528:AC531"/>
    <mergeCell ref="AE528:AE531"/>
    <mergeCell ref="T528:T531"/>
    <mergeCell ref="U528:U531"/>
    <mergeCell ref="V528:V531"/>
    <mergeCell ref="W528:W531"/>
    <mergeCell ref="Y528:Y531"/>
    <mergeCell ref="Z528:Z531"/>
    <mergeCell ref="N528:N531"/>
    <mergeCell ref="O528:O531"/>
    <mergeCell ref="P528:P531"/>
    <mergeCell ref="Q528:Q531"/>
    <mergeCell ref="R528:R531"/>
    <mergeCell ref="S528:S531"/>
    <mergeCell ref="H528:H531"/>
    <mergeCell ref="I528:I531"/>
    <mergeCell ref="J528:J531"/>
    <mergeCell ref="K528:K531"/>
    <mergeCell ref="L528:L531"/>
    <mergeCell ref="M528:M531"/>
    <mergeCell ref="O532:O535"/>
    <mergeCell ref="B528:B531"/>
    <mergeCell ref="C528:C535"/>
    <mergeCell ref="D528:D535"/>
    <mergeCell ref="E528:E531"/>
    <mergeCell ref="G528:G531"/>
    <mergeCell ref="AF523:AF527"/>
    <mergeCell ref="AG523:AG527"/>
    <mergeCell ref="AH523:AH527"/>
    <mergeCell ref="AB523:AB527"/>
    <mergeCell ref="AE523:AE527"/>
    <mergeCell ref="AD523:AD527"/>
    <mergeCell ref="U523:U527"/>
    <mergeCell ref="V523:V527"/>
    <mergeCell ref="W523:W527"/>
    <mergeCell ref="Y523:Y527"/>
    <mergeCell ref="Z523:Z527"/>
    <mergeCell ref="AA523:AA527"/>
    <mergeCell ref="O523:O527"/>
    <mergeCell ref="P523:P527"/>
    <mergeCell ref="Q523:Q527"/>
    <mergeCell ref="R523:R527"/>
    <mergeCell ref="S523:S527"/>
    <mergeCell ref="T523:T527"/>
    <mergeCell ref="I523:I527"/>
    <mergeCell ref="J523:J527"/>
    <mergeCell ref="K523:K527"/>
    <mergeCell ref="L523:L527"/>
    <mergeCell ref="M523:M527"/>
    <mergeCell ref="N523:N527"/>
    <mergeCell ref="AF528:AF531"/>
    <mergeCell ref="AG528:AG531"/>
    <mergeCell ref="AH528:AH531"/>
    <mergeCell ref="AH532:AH535"/>
    <mergeCell ref="A523:A527"/>
    <mergeCell ref="B523:B527"/>
    <mergeCell ref="E523:E527"/>
    <mergeCell ref="G523:G527"/>
    <mergeCell ref="H523:H527"/>
    <mergeCell ref="AE518:AE522"/>
    <mergeCell ref="AD518:AD522"/>
    <mergeCell ref="V518:V522"/>
    <mergeCell ref="W518:W522"/>
    <mergeCell ref="Y518:Y522"/>
    <mergeCell ref="Z518:Z522"/>
    <mergeCell ref="AA518:AA522"/>
    <mergeCell ref="AB518:AB522"/>
    <mergeCell ref="P518:P522"/>
    <mergeCell ref="Q518:Q522"/>
    <mergeCell ref="R518:R522"/>
    <mergeCell ref="S518:S522"/>
    <mergeCell ref="T518:T522"/>
    <mergeCell ref="U518:U522"/>
    <mergeCell ref="J518:J522"/>
    <mergeCell ref="K518:K522"/>
    <mergeCell ref="L518:L522"/>
    <mergeCell ref="M518:M522"/>
    <mergeCell ref="N518:N522"/>
    <mergeCell ref="O518:O522"/>
    <mergeCell ref="A518:A522"/>
    <mergeCell ref="B518:B522"/>
    <mergeCell ref="E518:E522"/>
    <mergeCell ref="G518:G522"/>
    <mergeCell ref="H518:H522"/>
    <mergeCell ref="I518:I522"/>
    <mergeCell ref="AF513:AF517"/>
    <mergeCell ref="AG513:AG517"/>
    <mergeCell ref="AH513:AH517"/>
    <mergeCell ref="AC513:AC517"/>
    <mergeCell ref="AE513:AE517"/>
    <mergeCell ref="AD513:AD517"/>
    <mergeCell ref="V513:V517"/>
    <mergeCell ref="W513:W517"/>
    <mergeCell ref="Y513:Y517"/>
    <mergeCell ref="Z513:Z517"/>
    <mergeCell ref="AA513:AA517"/>
    <mergeCell ref="AB513:AB517"/>
    <mergeCell ref="P513:P517"/>
    <mergeCell ref="Q513:Q517"/>
    <mergeCell ref="R513:R517"/>
    <mergeCell ref="S513:S517"/>
    <mergeCell ref="T513:T517"/>
    <mergeCell ref="U513:U517"/>
    <mergeCell ref="J513:J517"/>
    <mergeCell ref="K513:K517"/>
    <mergeCell ref="L513:L517"/>
    <mergeCell ref="M513:M517"/>
    <mergeCell ref="N513:N517"/>
    <mergeCell ref="O513:O517"/>
    <mergeCell ref="AF518:AF522"/>
    <mergeCell ref="AG518:AG522"/>
    <mergeCell ref="AH518:AH522"/>
    <mergeCell ref="AH510:AH512"/>
    <mergeCell ref="A513:A517"/>
    <mergeCell ref="B513:B517"/>
    <mergeCell ref="C513:C527"/>
    <mergeCell ref="D513:D527"/>
    <mergeCell ref="E513:E517"/>
    <mergeCell ref="G513:G517"/>
    <mergeCell ref="H513:H517"/>
    <mergeCell ref="I513:I517"/>
    <mergeCell ref="AF510:AF512"/>
    <mergeCell ref="AG510:AG512"/>
    <mergeCell ref="AA510:AA512"/>
    <mergeCell ref="AB510:AB512"/>
    <mergeCell ref="AC510:AC512"/>
    <mergeCell ref="AE510:AE512"/>
    <mergeCell ref="AD510:AD512"/>
    <mergeCell ref="T510:T512"/>
    <mergeCell ref="U510:U512"/>
    <mergeCell ref="V510:V512"/>
    <mergeCell ref="W510:W512"/>
    <mergeCell ref="Y510:Y512"/>
    <mergeCell ref="Z510:Z512"/>
    <mergeCell ref="N510:N512"/>
    <mergeCell ref="O510:O512"/>
    <mergeCell ref="P510:P512"/>
    <mergeCell ref="Q510:Q512"/>
    <mergeCell ref="R510:R512"/>
    <mergeCell ref="S510:S512"/>
    <mergeCell ref="H510:H512"/>
    <mergeCell ref="I510:I512"/>
    <mergeCell ref="J510:J512"/>
    <mergeCell ref="K510:K512"/>
    <mergeCell ref="L510:L512"/>
    <mergeCell ref="M510:M512"/>
    <mergeCell ref="AF507:AF509"/>
    <mergeCell ref="AG507:AG509"/>
    <mergeCell ref="AH507:AH509"/>
    <mergeCell ref="A510:A512"/>
    <mergeCell ref="B510:B512"/>
    <mergeCell ref="C510:C512"/>
    <mergeCell ref="D510:D512"/>
    <mergeCell ref="E510:E512"/>
    <mergeCell ref="G510:G512"/>
    <mergeCell ref="AD507:AD509"/>
    <mergeCell ref="Z507:Z509"/>
    <mergeCell ref="AA507:AA509"/>
    <mergeCell ref="AB507:AB509"/>
    <mergeCell ref="AC507:AC509"/>
    <mergeCell ref="AE507:AE509"/>
    <mergeCell ref="S507:S509"/>
    <mergeCell ref="T507:T509"/>
    <mergeCell ref="U507:U509"/>
    <mergeCell ref="V507:V509"/>
    <mergeCell ref="W507:W509"/>
    <mergeCell ref="Y507:Y509"/>
    <mergeCell ref="M507:M509"/>
    <mergeCell ref="N507:N509"/>
    <mergeCell ref="O507:O509"/>
    <mergeCell ref="P507:P509"/>
    <mergeCell ref="Q507:Q509"/>
    <mergeCell ref="R507:R509"/>
    <mergeCell ref="G507:G509"/>
    <mergeCell ref="H507:H509"/>
    <mergeCell ref="I507:I509"/>
    <mergeCell ref="J507:J509"/>
    <mergeCell ref="K507:K509"/>
    <mergeCell ref="L507:L509"/>
    <mergeCell ref="C501:C503"/>
    <mergeCell ref="D501:D503"/>
    <mergeCell ref="C504:C506"/>
    <mergeCell ref="D504:D506"/>
    <mergeCell ref="A507:A509"/>
    <mergeCell ref="B507:B509"/>
    <mergeCell ref="C507:C509"/>
    <mergeCell ref="D507:D509"/>
    <mergeCell ref="E507:E509"/>
    <mergeCell ref="AF495:AF500"/>
    <mergeCell ref="AG495:AG500"/>
    <mergeCell ref="AH495:AH500"/>
    <mergeCell ref="AB495:AB500"/>
    <mergeCell ref="AC495:AC500"/>
    <mergeCell ref="AE495:AE500"/>
    <mergeCell ref="AD495:AD500"/>
    <mergeCell ref="U495:U500"/>
    <mergeCell ref="V495:V500"/>
    <mergeCell ref="W495:W500"/>
    <mergeCell ref="Y495:Y500"/>
    <mergeCell ref="Z495:Z500"/>
    <mergeCell ref="AA495:AA500"/>
    <mergeCell ref="O495:O500"/>
    <mergeCell ref="P495:P500"/>
    <mergeCell ref="Q495:Q500"/>
    <mergeCell ref="R495:R500"/>
    <mergeCell ref="S495:S500"/>
    <mergeCell ref="T495:T500"/>
    <mergeCell ref="X495:X500"/>
    <mergeCell ref="I495:I500"/>
    <mergeCell ref="J495:J500"/>
    <mergeCell ref="K495:K500"/>
    <mergeCell ref="L495:L500"/>
    <mergeCell ref="M495:M500"/>
    <mergeCell ref="N495:N500"/>
    <mergeCell ref="AF489:AF494"/>
    <mergeCell ref="AG489:AG494"/>
    <mergeCell ref="AH489:AH494"/>
    <mergeCell ref="A495:A500"/>
    <mergeCell ref="B495:B500"/>
    <mergeCell ref="E495:E500"/>
    <mergeCell ref="G495:G500"/>
    <mergeCell ref="H495:H500"/>
    <mergeCell ref="AE489:AE494"/>
    <mergeCell ref="AD489:AD494"/>
    <mergeCell ref="W489:W494"/>
    <mergeCell ref="Y489:Y494"/>
    <mergeCell ref="Z489:Z494"/>
    <mergeCell ref="AA489:AA494"/>
    <mergeCell ref="AB489:AB494"/>
    <mergeCell ref="AC489:AC494"/>
    <mergeCell ref="Q489:Q494"/>
    <mergeCell ref="R489:R494"/>
    <mergeCell ref="S489:S494"/>
    <mergeCell ref="T489:T494"/>
    <mergeCell ref="U489:U494"/>
    <mergeCell ref="V489:V494"/>
    <mergeCell ref="K489:K494"/>
    <mergeCell ref="L489:L494"/>
    <mergeCell ref="M489:M494"/>
    <mergeCell ref="N489:N494"/>
    <mergeCell ref="O489:O494"/>
    <mergeCell ref="P489:P494"/>
    <mergeCell ref="A489:A494"/>
    <mergeCell ref="B489:B494"/>
    <mergeCell ref="C489:C500"/>
    <mergeCell ref="D489:D500"/>
    <mergeCell ref="E489:E494"/>
    <mergeCell ref="G489:G494"/>
    <mergeCell ref="H489:H494"/>
    <mergeCell ref="I489:I494"/>
    <mergeCell ref="J489:J494"/>
    <mergeCell ref="AF487:AF488"/>
    <mergeCell ref="AG487:AG488"/>
    <mergeCell ref="AH487:AH488"/>
    <mergeCell ref="AB487:AB488"/>
    <mergeCell ref="AC487:AC488"/>
    <mergeCell ref="AE487:AE488"/>
    <mergeCell ref="AD487:AD488"/>
    <mergeCell ref="U487:U488"/>
    <mergeCell ref="V487:V488"/>
    <mergeCell ref="W487:W488"/>
    <mergeCell ref="Y487:Y488"/>
    <mergeCell ref="Z487:Z488"/>
    <mergeCell ref="AA487:AA488"/>
    <mergeCell ref="O487:O488"/>
    <mergeCell ref="P487:P488"/>
    <mergeCell ref="Q487:Q488"/>
    <mergeCell ref="R487:R488"/>
    <mergeCell ref="S487:S488"/>
    <mergeCell ref="T487:T488"/>
    <mergeCell ref="I487:I488"/>
    <mergeCell ref="J487:J488"/>
    <mergeCell ref="K487:K488"/>
    <mergeCell ref="L487:L488"/>
    <mergeCell ref="M487:M488"/>
    <mergeCell ref="N487:N488"/>
    <mergeCell ref="AG484:AG486"/>
    <mergeCell ref="AH484:AH486"/>
    <mergeCell ref="A487:A488"/>
    <mergeCell ref="B487:B488"/>
    <mergeCell ref="C487:C488"/>
    <mergeCell ref="D487:D488"/>
    <mergeCell ref="E487:E488"/>
    <mergeCell ref="G487:G488"/>
    <mergeCell ref="H487:H488"/>
    <mergeCell ref="AD484:AD486"/>
    <mergeCell ref="AF484:AF486"/>
    <mergeCell ref="Z484:Z486"/>
    <mergeCell ref="AA484:AA486"/>
    <mergeCell ref="AB484:AB486"/>
    <mergeCell ref="AC484:AC486"/>
    <mergeCell ref="AE484:AE486"/>
    <mergeCell ref="S484:S486"/>
    <mergeCell ref="T484:T486"/>
    <mergeCell ref="U484:U486"/>
    <mergeCell ref="V484:V486"/>
    <mergeCell ref="W484:W486"/>
    <mergeCell ref="Y484:Y486"/>
    <mergeCell ref="M484:M486"/>
    <mergeCell ref="N484:N486"/>
    <mergeCell ref="O484:O486"/>
    <mergeCell ref="P484:P486"/>
    <mergeCell ref="Q484:Q486"/>
    <mergeCell ref="R484:R486"/>
    <mergeCell ref="A484:A486"/>
    <mergeCell ref="E484:E486"/>
    <mergeCell ref="G484:G486"/>
    <mergeCell ref="H484:H486"/>
    <mergeCell ref="I484:I486"/>
    <mergeCell ref="J484:J486"/>
    <mergeCell ref="K484:K486"/>
    <mergeCell ref="L484:L486"/>
    <mergeCell ref="AF481:AF483"/>
    <mergeCell ref="AG481:AG483"/>
    <mergeCell ref="AH481:AH483"/>
    <mergeCell ref="AB481:AB483"/>
    <mergeCell ref="AC481:AC483"/>
    <mergeCell ref="AE481:AE483"/>
    <mergeCell ref="AD481:AD483"/>
    <mergeCell ref="U481:U483"/>
    <mergeCell ref="V481:V483"/>
    <mergeCell ref="W481:W483"/>
    <mergeCell ref="Y481:Y483"/>
    <mergeCell ref="Z481:Z483"/>
    <mergeCell ref="AA481:AA483"/>
    <mergeCell ref="O481:O483"/>
    <mergeCell ref="P481:P483"/>
    <mergeCell ref="Q481:Q483"/>
    <mergeCell ref="R481:R483"/>
    <mergeCell ref="S481:S483"/>
    <mergeCell ref="T481:T483"/>
    <mergeCell ref="I481:I483"/>
    <mergeCell ref="J481:J483"/>
    <mergeCell ref="K481:K483"/>
    <mergeCell ref="L481:L483"/>
    <mergeCell ref="M481:M483"/>
    <mergeCell ref="AF478:AF480"/>
    <mergeCell ref="AG478:AG480"/>
    <mergeCell ref="AH478:AH480"/>
    <mergeCell ref="A481:A483"/>
    <mergeCell ref="B481:B483"/>
    <mergeCell ref="E481:E483"/>
    <mergeCell ref="G481:G483"/>
    <mergeCell ref="H481:H483"/>
    <mergeCell ref="AE478:AE480"/>
    <mergeCell ref="AD478:AD480"/>
    <mergeCell ref="W478:W480"/>
    <mergeCell ref="Y478:Y480"/>
    <mergeCell ref="Z478:Z480"/>
    <mergeCell ref="AA478:AA480"/>
    <mergeCell ref="AB478:AB480"/>
    <mergeCell ref="AC478:AC480"/>
    <mergeCell ref="Q478:Q480"/>
    <mergeCell ref="R478:R480"/>
    <mergeCell ref="S478:S480"/>
    <mergeCell ref="T478:T480"/>
    <mergeCell ref="U478:U480"/>
    <mergeCell ref="V478:V480"/>
    <mergeCell ref="K478:K480"/>
    <mergeCell ref="L478:L480"/>
    <mergeCell ref="M478:M480"/>
    <mergeCell ref="N478:N480"/>
    <mergeCell ref="O478:O480"/>
    <mergeCell ref="P478:P480"/>
    <mergeCell ref="A478:A480"/>
    <mergeCell ref="B478:B480"/>
    <mergeCell ref="C478:C486"/>
    <mergeCell ref="B484:B486"/>
    <mergeCell ref="D478:D486"/>
    <mergeCell ref="E478:E480"/>
    <mergeCell ref="G478:G480"/>
    <mergeCell ref="H478:H480"/>
    <mergeCell ref="I478:I480"/>
    <mergeCell ref="J478:J480"/>
    <mergeCell ref="AF474:AF477"/>
    <mergeCell ref="AG474:AG477"/>
    <mergeCell ref="AH474:AH477"/>
    <mergeCell ref="AB474:AB477"/>
    <mergeCell ref="AC474:AC477"/>
    <mergeCell ref="AE474:AE477"/>
    <mergeCell ref="AD474:AD477"/>
    <mergeCell ref="U474:U477"/>
    <mergeCell ref="V474:V477"/>
    <mergeCell ref="W474:W477"/>
    <mergeCell ref="Y474:Y477"/>
    <mergeCell ref="Z474:Z477"/>
    <mergeCell ref="AA474:AA477"/>
    <mergeCell ref="O474:O477"/>
    <mergeCell ref="P474:P477"/>
    <mergeCell ref="Q474:Q477"/>
    <mergeCell ref="R474:R477"/>
    <mergeCell ref="S474:S477"/>
    <mergeCell ref="T474:T477"/>
    <mergeCell ref="I474:I477"/>
    <mergeCell ref="J474:J477"/>
    <mergeCell ref="K474:K477"/>
    <mergeCell ref="L474:L477"/>
    <mergeCell ref="M474:M477"/>
    <mergeCell ref="N474:N477"/>
    <mergeCell ref="N481:N483"/>
    <mergeCell ref="AF470:AF473"/>
    <mergeCell ref="AG470:AG473"/>
    <mergeCell ref="AH470:AH473"/>
    <mergeCell ref="A474:A477"/>
    <mergeCell ref="B474:B477"/>
    <mergeCell ref="E474:E477"/>
    <mergeCell ref="G474:G477"/>
    <mergeCell ref="H474:H477"/>
    <mergeCell ref="AE470:AE473"/>
    <mergeCell ref="AD470:AD473"/>
    <mergeCell ref="W470:W473"/>
    <mergeCell ref="Y470:Y473"/>
    <mergeCell ref="Z470:Z473"/>
    <mergeCell ref="AA470:AA473"/>
    <mergeCell ref="AB470:AB473"/>
    <mergeCell ref="AC470:AC473"/>
    <mergeCell ref="Q470:Q473"/>
    <mergeCell ref="R470:R473"/>
    <mergeCell ref="S470:S473"/>
    <mergeCell ref="T470:T473"/>
    <mergeCell ref="U470:U473"/>
    <mergeCell ref="V470:V473"/>
    <mergeCell ref="K470:K473"/>
    <mergeCell ref="L470:L473"/>
    <mergeCell ref="M470:M473"/>
    <mergeCell ref="N470:N473"/>
    <mergeCell ref="O470:O473"/>
    <mergeCell ref="P470:P473"/>
    <mergeCell ref="AG466:AG469"/>
    <mergeCell ref="AH466:AH469"/>
    <mergeCell ref="A470:A473"/>
    <mergeCell ref="B470:B473"/>
    <mergeCell ref="E470:E473"/>
    <mergeCell ref="G470:G473"/>
    <mergeCell ref="H470:H473"/>
    <mergeCell ref="I470:I473"/>
    <mergeCell ref="J470:J473"/>
    <mergeCell ref="AD466:AD469"/>
    <mergeCell ref="AF466:AF469"/>
    <mergeCell ref="Z466:Z469"/>
    <mergeCell ref="AA466:AA469"/>
    <mergeCell ref="AB466:AB469"/>
    <mergeCell ref="AC466:AC469"/>
    <mergeCell ref="AE466:AE469"/>
    <mergeCell ref="S466:S469"/>
    <mergeCell ref="T466:T469"/>
    <mergeCell ref="U466:U469"/>
    <mergeCell ref="V466:V469"/>
    <mergeCell ref="W466:W469"/>
    <mergeCell ref="Y466:Y469"/>
    <mergeCell ref="M466:M469"/>
    <mergeCell ref="N466:N469"/>
    <mergeCell ref="O466:O469"/>
    <mergeCell ref="P466:P469"/>
    <mergeCell ref="Q466:Q469"/>
    <mergeCell ref="R466:R469"/>
    <mergeCell ref="G466:G469"/>
    <mergeCell ref="H466:H469"/>
    <mergeCell ref="I466:I469"/>
    <mergeCell ref="J466:J469"/>
    <mergeCell ref="E454:E459"/>
    <mergeCell ref="G454:G459"/>
    <mergeCell ref="K466:K469"/>
    <mergeCell ref="L466:L469"/>
    <mergeCell ref="AF460:AF465"/>
    <mergeCell ref="AG460:AG465"/>
    <mergeCell ref="AH460:AH465"/>
    <mergeCell ref="A466:A469"/>
    <mergeCell ref="B466:B469"/>
    <mergeCell ref="C466:C477"/>
    <mergeCell ref="D466:D477"/>
    <mergeCell ref="E466:E469"/>
    <mergeCell ref="AE460:AE465"/>
    <mergeCell ref="AD460:AD465"/>
    <mergeCell ref="W460:W465"/>
    <mergeCell ref="Y460:Y465"/>
    <mergeCell ref="Z460:Z465"/>
    <mergeCell ref="AA460:AA465"/>
    <mergeCell ref="AB460:AB465"/>
    <mergeCell ref="AC460:AC465"/>
    <mergeCell ref="Q460:Q465"/>
    <mergeCell ref="R460:R465"/>
    <mergeCell ref="S460:S465"/>
    <mergeCell ref="T460:T465"/>
    <mergeCell ref="U460:U465"/>
    <mergeCell ref="V460:V465"/>
    <mergeCell ref="K460:K465"/>
    <mergeCell ref="L460:L465"/>
    <mergeCell ref="M460:M465"/>
    <mergeCell ref="N460:N465"/>
    <mergeCell ref="O460:O465"/>
    <mergeCell ref="P460:P465"/>
    <mergeCell ref="M448:M453"/>
    <mergeCell ref="N448:N453"/>
    <mergeCell ref="AG454:AG459"/>
    <mergeCell ref="AH454:AH459"/>
    <mergeCell ref="A460:A465"/>
    <mergeCell ref="B460:B465"/>
    <mergeCell ref="E460:E465"/>
    <mergeCell ref="G460:G465"/>
    <mergeCell ref="H460:H465"/>
    <mergeCell ref="I460:I465"/>
    <mergeCell ref="J460:J465"/>
    <mergeCell ref="AD454:AD459"/>
    <mergeCell ref="AF454:AF459"/>
    <mergeCell ref="Z454:Z459"/>
    <mergeCell ref="AA454:AA459"/>
    <mergeCell ref="AB454:AB459"/>
    <mergeCell ref="AC454:AC459"/>
    <mergeCell ref="AE454:AE459"/>
    <mergeCell ref="S454:S459"/>
    <mergeCell ref="T454:T459"/>
    <mergeCell ref="U454:U459"/>
    <mergeCell ref="V454:V459"/>
    <mergeCell ref="W454:W459"/>
    <mergeCell ref="Y454:Y459"/>
    <mergeCell ref="M454:M459"/>
    <mergeCell ref="N454:N459"/>
    <mergeCell ref="O454:O459"/>
    <mergeCell ref="P454:P459"/>
    <mergeCell ref="Q454:Q459"/>
    <mergeCell ref="R454:R459"/>
    <mergeCell ref="A454:A459"/>
    <mergeCell ref="B454:B459"/>
    <mergeCell ref="A445:A447"/>
    <mergeCell ref="B445:B447"/>
    <mergeCell ref="E445:E447"/>
    <mergeCell ref="G445:G447"/>
    <mergeCell ref="H454:H459"/>
    <mergeCell ref="I454:I459"/>
    <mergeCell ref="J454:J459"/>
    <mergeCell ref="K454:K459"/>
    <mergeCell ref="L454:L459"/>
    <mergeCell ref="AF448:AF453"/>
    <mergeCell ref="AG448:AG453"/>
    <mergeCell ref="AH448:AH453"/>
    <mergeCell ref="AB448:AB453"/>
    <mergeCell ref="AC448:AC453"/>
    <mergeCell ref="AE448:AE453"/>
    <mergeCell ref="AD448:AD453"/>
    <mergeCell ref="U448:U453"/>
    <mergeCell ref="V448:V453"/>
    <mergeCell ref="W448:W453"/>
    <mergeCell ref="Y448:Y453"/>
    <mergeCell ref="Z448:Z453"/>
    <mergeCell ref="AA448:AA453"/>
    <mergeCell ref="O448:O453"/>
    <mergeCell ref="P448:P453"/>
    <mergeCell ref="Q448:Q453"/>
    <mergeCell ref="R448:R453"/>
    <mergeCell ref="S448:S453"/>
    <mergeCell ref="T448:T453"/>
    <mergeCell ref="I448:I453"/>
    <mergeCell ref="J448:J453"/>
    <mergeCell ref="K448:K453"/>
    <mergeCell ref="L448:L453"/>
    <mergeCell ref="I442:I444"/>
    <mergeCell ref="J442:J444"/>
    <mergeCell ref="K442:K444"/>
    <mergeCell ref="L442:L444"/>
    <mergeCell ref="M442:M444"/>
    <mergeCell ref="N442:N444"/>
    <mergeCell ref="AG445:AG447"/>
    <mergeCell ref="AH445:AH447"/>
    <mergeCell ref="A448:A453"/>
    <mergeCell ref="B448:B453"/>
    <mergeCell ref="C448:C465"/>
    <mergeCell ref="D448:D465"/>
    <mergeCell ref="E448:E453"/>
    <mergeCell ref="G448:G453"/>
    <mergeCell ref="H448:H453"/>
    <mergeCell ref="AD445:AD447"/>
    <mergeCell ref="AF445:AF447"/>
    <mergeCell ref="Z445:Z447"/>
    <mergeCell ref="AA445:AA447"/>
    <mergeCell ref="AB445:AB447"/>
    <mergeCell ref="AC445:AC447"/>
    <mergeCell ref="AE445:AE447"/>
    <mergeCell ref="S445:S447"/>
    <mergeCell ref="T445:T447"/>
    <mergeCell ref="U445:U447"/>
    <mergeCell ref="V445:V447"/>
    <mergeCell ref="W445:W447"/>
    <mergeCell ref="Y445:Y447"/>
    <mergeCell ref="M445:M447"/>
    <mergeCell ref="N445:N447"/>
    <mergeCell ref="O445:O447"/>
    <mergeCell ref="P445:P447"/>
    <mergeCell ref="J445:J447"/>
    <mergeCell ref="K445:K447"/>
    <mergeCell ref="L445:L447"/>
    <mergeCell ref="AF442:AF444"/>
    <mergeCell ref="AG442:AG444"/>
    <mergeCell ref="AH442:AH444"/>
    <mergeCell ref="AB442:AB444"/>
    <mergeCell ref="AC442:AC444"/>
    <mergeCell ref="AE442:AE444"/>
    <mergeCell ref="AD442:AD444"/>
    <mergeCell ref="U442:U444"/>
    <mergeCell ref="V442:V444"/>
    <mergeCell ref="W442:W444"/>
    <mergeCell ref="Y442:Y444"/>
    <mergeCell ref="Z442:Z444"/>
    <mergeCell ref="AA442:AA444"/>
    <mergeCell ref="O442:O444"/>
    <mergeCell ref="P442:P444"/>
    <mergeCell ref="Q442:Q444"/>
    <mergeCell ref="R442:R444"/>
    <mergeCell ref="S442:S444"/>
    <mergeCell ref="T442:T444"/>
    <mergeCell ref="Q445:Q447"/>
    <mergeCell ref="R445:R447"/>
    <mergeCell ref="AH439:AH441"/>
    <mergeCell ref="A442:A444"/>
    <mergeCell ref="B442:B444"/>
    <mergeCell ref="E442:E444"/>
    <mergeCell ref="G442:G444"/>
    <mergeCell ref="H442:H444"/>
    <mergeCell ref="AE439:AE441"/>
    <mergeCell ref="AD439:AD441"/>
    <mergeCell ref="W439:W441"/>
    <mergeCell ref="Y439:Y441"/>
    <mergeCell ref="Z439:Z441"/>
    <mergeCell ref="AA439:AA441"/>
    <mergeCell ref="AB439:AB441"/>
    <mergeCell ref="AC439:AC441"/>
    <mergeCell ref="Q439:Q441"/>
    <mergeCell ref="R439:R441"/>
    <mergeCell ref="S439:S441"/>
    <mergeCell ref="T439:T441"/>
    <mergeCell ref="U439:U441"/>
    <mergeCell ref="V439:V441"/>
    <mergeCell ref="K439:K441"/>
    <mergeCell ref="L439:L441"/>
    <mergeCell ref="M439:M441"/>
    <mergeCell ref="N439:N441"/>
    <mergeCell ref="O439:O441"/>
    <mergeCell ref="P439:P441"/>
    <mergeCell ref="A439:A441"/>
    <mergeCell ref="B439:B441"/>
    <mergeCell ref="C439:C447"/>
    <mergeCell ref="D439:D447"/>
    <mergeCell ref="H445:H447"/>
    <mergeCell ref="I445:I447"/>
    <mergeCell ref="E439:E441"/>
    <mergeCell ref="G439:G441"/>
    <mergeCell ref="H439:H441"/>
    <mergeCell ref="I439:I441"/>
    <mergeCell ref="J439:J441"/>
    <mergeCell ref="AF435:AF438"/>
    <mergeCell ref="AG435:AG438"/>
    <mergeCell ref="AH435:AH438"/>
    <mergeCell ref="AB435:AB438"/>
    <mergeCell ref="AC435:AC438"/>
    <mergeCell ref="AE435:AE438"/>
    <mergeCell ref="AD435:AD438"/>
    <mergeCell ref="U435:U438"/>
    <mergeCell ref="V435:V438"/>
    <mergeCell ref="W435:W438"/>
    <mergeCell ref="Y435:Y438"/>
    <mergeCell ref="Z435:Z438"/>
    <mergeCell ref="AA435:AA438"/>
    <mergeCell ref="O435:O438"/>
    <mergeCell ref="P435:P438"/>
    <mergeCell ref="Q435:Q438"/>
    <mergeCell ref="R435:R438"/>
    <mergeCell ref="S435:S438"/>
    <mergeCell ref="T435:T438"/>
    <mergeCell ref="I435:I438"/>
    <mergeCell ref="J435:J438"/>
    <mergeCell ref="K435:K438"/>
    <mergeCell ref="L435:L438"/>
    <mergeCell ref="M435:M438"/>
    <mergeCell ref="N435:N438"/>
    <mergeCell ref="AF439:AF441"/>
    <mergeCell ref="AG439:AG441"/>
    <mergeCell ref="AF431:AF434"/>
    <mergeCell ref="AG431:AG434"/>
    <mergeCell ref="AH431:AH434"/>
    <mergeCell ref="A435:A438"/>
    <mergeCell ref="B435:B438"/>
    <mergeCell ref="E435:E438"/>
    <mergeCell ref="G435:G438"/>
    <mergeCell ref="H435:H438"/>
    <mergeCell ref="AE431:AE434"/>
    <mergeCell ref="AD431:AD434"/>
    <mergeCell ref="W431:W434"/>
    <mergeCell ref="Y431:Y434"/>
    <mergeCell ref="Z431:Z434"/>
    <mergeCell ref="AA431:AA434"/>
    <mergeCell ref="AB431:AB434"/>
    <mergeCell ref="AC431:AC434"/>
    <mergeCell ref="Q431:Q434"/>
    <mergeCell ref="R431:R434"/>
    <mergeCell ref="S431:S434"/>
    <mergeCell ref="T431:T434"/>
    <mergeCell ref="U431:U434"/>
    <mergeCell ref="V431:V434"/>
    <mergeCell ref="K431:K434"/>
    <mergeCell ref="L431:L434"/>
    <mergeCell ref="M431:M434"/>
    <mergeCell ref="N431:N434"/>
    <mergeCell ref="O431:O434"/>
    <mergeCell ref="P431:P434"/>
    <mergeCell ref="AG427:AG430"/>
    <mergeCell ref="AH427:AH430"/>
    <mergeCell ref="A431:A434"/>
    <mergeCell ref="B431:B434"/>
    <mergeCell ref="E431:E434"/>
    <mergeCell ref="G431:G434"/>
    <mergeCell ref="H431:H434"/>
    <mergeCell ref="I431:I434"/>
    <mergeCell ref="J431:J434"/>
    <mergeCell ref="AD427:AD430"/>
    <mergeCell ref="AF427:AF430"/>
    <mergeCell ref="Z427:Z430"/>
    <mergeCell ref="AA427:AA430"/>
    <mergeCell ref="AB427:AB430"/>
    <mergeCell ref="AC427:AC430"/>
    <mergeCell ref="AE427:AE430"/>
    <mergeCell ref="S427:S430"/>
    <mergeCell ref="T427:T430"/>
    <mergeCell ref="U427:U430"/>
    <mergeCell ref="V427:V430"/>
    <mergeCell ref="W427:W430"/>
    <mergeCell ref="Y427:Y430"/>
    <mergeCell ref="M427:M430"/>
    <mergeCell ref="N427:N430"/>
    <mergeCell ref="O427:O430"/>
    <mergeCell ref="P427:P430"/>
    <mergeCell ref="Q427:Q430"/>
    <mergeCell ref="R427:R430"/>
    <mergeCell ref="G427:G430"/>
    <mergeCell ref="H427:H430"/>
    <mergeCell ref="I427:I430"/>
    <mergeCell ref="J427:J430"/>
    <mergeCell ref="K427:K430"/>
    <mergeCell ref="L427:L430"/>
    <mergeCell ref="AF423:AF426"/>
    <mergeCell ref="AG423:AG426"/>
    <mergeCell ref="AH423:AH426"/>
    <mergeCell ref="A427:A430"/>
    <mergeCell ref="B427:B430"/>
    <mergeCell ref="C427:C438"/>
    <mergeCell ref="D427:D438"/>
    <mergeCell ref="E427:E430"/>
    <mergeCell ref="AE423:AE426"/>
    <mergeCell ref="AD423:AD426"/>
    <mergeCell ref="W423:W426"/>
    <mergeCell ref="Y423:Y426"/>
    <mergeCell ref="Z423:Z426"/>
    <mergeCell ref="AA423:AA426"/>
    <mergeCell ref="AB423:AB426"/>
    <mergeCell ref="AC423:AC426"/>
    <mergeCell ref="Q423:Q426"/>
    <mergeCell ref="R423:R426"/>
    <mergeCell ref="S423:S426"/>
    <mergeCell ref="T423:T426"/>
    <mergeCell ref="U423:U426"/>
    <mergeCell ref="V423:V426"/>
    <mergeCell ref="K423:K426"/>
    <mergeCell ref="L423:L426"/>
    <mergeCell ref="M423:M426"/>
    <mergeCell ref="N423:N426"/>
    <mergeCell ref="O423:O426"/>
    <mergeCell ref="P423:P426"/>
    <mergeCell ref="A423:A426"/>
    <mergeCell ref="B423:B426"/>
    <mergeCell ref="C423:C426"/>
    <mergeCell ref="D423:D426"/>
    <mergeCell ref="E423:E426"/>
    <mergeCell ref="G423:G426"/>
    <mergeCell ref="H423:H426"/>
    <mergeCell ref="I423:I426"/>
    <mergeCell ref="J423:J426"/>
    <mergeCell ref="AF418:AF421"/>
    <mergeCell ref="AG418:AG421"/>
    <mergeCell ref="AH418:AH421"/>
    <mergeCell ref="AB418:AB421"/>
    <mergeCell ref="AC418:AC421"/>
    <mergeCell ref="AE418:AE421"/>
    <mergeCell ref="AD418:AD421"/>
    <mergeCell ref="U418:U421"/>
    <mergeCell ref="V418:V421"/>
    <mergeCell ref="W418:W421"/>
    <mergeCell ref="Y418:Y421"/>
    <mergeCell ref="Z418:Z421"/>
    <mergeCell ref="AA418:AA421"/>
    <mergeCell ref="O418:O421"/>
    <mergeCell ref="P418:P421"/>
    <mergeCell ref="Q418:Q421"/>
    <mergeCell ref="R418:R421"/>
    <mergeCell ref="S418:S421"/>
    <mergeCell ref="T418:T421"/>
    <mergeCell ref="I418:I421"/>
    <mergeCell ref="J418:J421"/>
    <mergeCell ref="K418:K421"/>
    <mergeCell ref="L418:L421"/>
    <mergeCell ref="M418:M421"/>
    <mergeCell ref="N418:N421"/>
    <mergeCell ref="AG414:AG417"/>
    <mergeCell ref="AH414:AH417"/>
    <mergeCell ref="A418:A421"/>
    <mergeCell ref="B418:B421"/>
    <mergeCell ref="E418:E421"/>
    <mergeCell ref="G418:G421"/>
    <mergeCell ref="H418:H421"/>
    <mergeCell ref="AE414:AE417"/>
    <mergeCell ref="AD414:AD417"/>
    <mergeCell ref="W414:W417"/>
    <mergeCell ref="Y414:Y417"/>
    <mergeCell ref="Z414:Z417"/>
    <mergeCell ref="AA414:AA417"/>
    <mergeCell ref="AB414:AB417"/>
    <mergeCell ref="AC414:AC417"/>
    <mergeCell ref="Q414:Q417"/>
    <mergeCell ref="R414:R417"/>
    <mergeCell ref="S414:S417"/>
    <mergeCell ref="T414:T417"/>
    <mergeCell ref="U414:U417"/>
    <mergeCell ref="V414:V417"/>
    <mergeCell ref="K414:K417"/>
    <mergeCell ref="L414:L417"/>
    <mergeCell ref="M414:M417"/>
    <mergeCell ref="N414:N417"/>
    <mergeCell ref="O414:O417"/>
    <mergeCell ref="P414:P417"/>
    <mergeCell ref="A414:A417"/>
    <mergeCell ref="B414:B417"/>
    <mergeCell ref="E414:E417"/>
    <mergeCell ref="G414:G417"/>
    <mergeCell ref="H414:H417"/>
    <mergeCell ref="I414:I417"/>
    <mergeCell ref="J414:J417"/>
    <mergeCell ref="AD410:AD413"/>
    <mergeCell ref="AF410:AF413"/>
    <mergeCell ref="Z410:Z413"/>
    <mergeCell ref="AA410:AA413"/>
    <mergeCell ref="AB410:AB413"/>
    <mergeCell ref="AC410:AC413"/>
    <mergeCell ref="AE410:AE413"/>
    <mergeCell ref="S410:S413"/>
    <mergeCell ref="T410:T413"/>
    <mergeCell ref="U410:U413"/>
    <mergeCell ref="V410:V413"/>
    <mergeCell ref="W410:W413"/>
    <mergeCell ref="Y410:Y413"/>
    <mergeCell ref="M410:M413"/>
    <mergeCell ref="N410:N413"/>
    <mergeCell ref="O410:O413"/>
    <mergeCell ref="P410:P413"/>
    <mergeCell ref="Q410:Q413"/>
    <mergeCell ref="R410:R413"/>
    <mergeCell ref="G410:G413"/>
    <mergeCell ref="H410:H413"/>
    <mergeCell ref="I410:I413"/>
    <mergeCell ref="J410:J413"/>
    <mergeCell ref="AF414:AF417"/>
    <mergeCell ref="K410:K413"/>
    <mergeCell ref="L410:L413"/>
    <mergeCell ref="AF407:AF409"/>
    <mergeCell ref="AG407:AG409"/>
    <mergeCell ref="AH407:AH409"/>
    <mergeCell ref="A410:A413"/>
    <mergeCell ref="B410:B413"/>
    <mergeCell ref="C410:C421"/>
    <mergeCell ref="D410:D421"/>
    <mergeCell ref="E410:E413"/>
    <mergeCell ref="AE407:AE409"/>
    <mergeCell ref="AD407:AD409"/>
    <mergeCell ref="W407:W409"/>
    <mergeCell ref="Y407:Y409"/>
    <mergeCell ref="Z407:Z409"/>
    <mergeCell ref="AA407:AA409"/>
    <mergeCell ref="AB407:AB409"/>
    <mergeCell ref="AC407:AC409"/>
    <mergeCell ref="Q407:Q409"/>
    <mergeCell ref="R407:R409"/>
    <mergeCell ref="S407:S409"/>
    <mergeCell ref="T407:T409"/>
    <mergeCell ref="U407:U409"/>
    <mergeCell ref="V407:V409"/>
    <mergeCell ref="K407:K409"/>
    <mergeCell ref="L407:L409"/>
    <mergeCell ref="M407:M409"/>
    <mergeCell ref="N407:N409"/>
    <mergeCell ref="O407:O409"/>
    <mergeCell ref="P407:P409"/>
    <mergeCell ref="AG410:AG413"/>
    <mergeCell ref="AH410:AH413"/>
    <mergeCell ref="AG404:AG406"/>
    <mergeCell ref="AH404:AH406"/>
    <mergeCell ref="A407:A409"/>
    <mergeCell ref="B407:B409"/>
    <mergeCell ref="E407:E409"/>
    <mergeCell ref="G407:G409"/>
    <mergeCell ref="H407:H409"/>
    <mergeCell ref="I407:I409"/>
    <mergeCell ref="J407:J409"/>
    <mergeCell ref="AD404:AD406"/>
    <mergeCell ref="AF404:AF406"/>
    <mergeCell ref="Z404:Z406"/>
    <mergeCell ref="AA404:AA406"/>
    <mergeCell ref="AB404:AB406"/>
    <mergeCell ref="AC404:AC406"/>
    <mergeCell ref="AE404:AE406"/>
    <mergeCell ref="S404:S406"/>
    <mergeCell ref="T404:T406"/>
    <mergeCell ref="U404:U406"/>
    <mergeCell ref="V404:V406"/>
    <mergeCell ref="W404:W406"/>
    <mergeCell ref="Y404:Y406"/>
    <mergeCell ref="M404:M406"/>
    <mergeCell ref="N404:N406"/>
    <mergeCell ref="O404:O406"/>
    <mergeCell ref="P404:P406"/>
    <mergeCell ref="Q404:Q406"/>
    <mergeCell ref="R404:R406"/>
    <mergeCell ref="G404:G406"/>
    <mergeCell ref="H404:H406"/>
    <mergeCell ref="I404:I406"/>
    <mergeCell ref="J404:J406"/>
    <mergeCell ref="K404:K406"/>
    <mergeCell ref="L404:L406"/>
    <mergeCell ref="AF401:AF403"/>
    <mergeCell ref="AG401:AG403"/>
    <mergeCell ref="AH401:AH403"/>
    <mergeCell ref="A404:A406"/>
    <mergeCell ref="B404:B406"/>
    <mergeCell ref="C404:C409"/>
    <mergeCell ref="D404:D409"/>
    <mergeCell ref="E404:E406"/>
    <mergeCell ref="AE401:AE403"/>
    <mergeCell ref="AD401:AD403"/>
    <mergeCell ref="V401:V403"/>
    <mergeCell ref="W401:W403"/>
    <mergeCell ref="Y401:Y403"/>
    <mergeCell ref="Z401:Z403"/>
    <mergeCell ref="AA401:AA403"/>
    <mergeCell ref="AB401:AB403"/>
    <mergeCell ref="P401:P403"/>
    <mergeCell ref="Q401:Q403"/>
    <mergeCell ref="R401:R403"/>
    <mergeCell ref="S401:S403"/>
    <mergeCell ref="T401:T403"/>
    <mergeCell ref="U401:U403"/>
    <mergeCell ref="J401:J403"/>
    <mergeCell ref="K401:K403"/>
    <mergeCell ref="L401:L403"/>
    <mergeCell ref="M401:M403"/>
    <mergeCell ref="N401:N403"/>
    <mergeCell ref="O401:O403"/>
    <mergeCell ref="A401:A403"/>
    <mergeCell ref="B401:B403"/>
    <mergeCell ref="E401:E403"/>
    <mergeCell ref="G401:G403"/>
    <mergeCell ref="H401:H403"/>
    <mergeCell ref="I401:I403"/>
    <mergeCell ref="AF398:AF400"/>
    <mergeCell ref="AG398:AG400"/>
    <mergeCell ref="AH398:AH400"/>
    <mergeCell ref="AB398:AB400"/>
    <mergeCell ref="AE398:AE400"/>
    <mergeCell ref="AD398:AD400"/>
    <mergeCell ref="U398:U400"/>
    <mergeCell ref="V398:V400"/>
    <mergeCell ref="W398:W400"/>
    <mergeCell ref="Y398:Y400"/>
    <mergeCell ref="Z398:Z400"/>
    <mergeCell ref="AA398:AA400"/>
    <mergeCell ref="O398:O400"/>
    <mergeCell ref="P398:P400"/>
    <mergeCell ref="Q398:Q400"/>
    <mergeCell ref="R398:R400"/>
    <mergeCell ref="S398:S400"/>
    <mergeCell ref="T398:T400"/>
    <mergeCell ref="I398:I400"/>
    <mergeCell ref="J398:J400"/>
    <mergeCell ref="K398:K400"/>
    <mergeCell ref="L398:L400"/>
    <mergeCell ref="M398:M400"/>
    <mergeCell ref="N398:N400"/>
    <mergeCell ref="AF395:AF397"/>
    <mergeCell ref="AG395:AG397"/>
    <mergeCell ref="AH395:AH397"/>
    <mergeCell ref="A398:A400"/>
    <mergeCell ref="B398:B400"/>
    <mergeCell ref="E398:E400"/>
    <mergeCell ref="G398:G400"/>
    <mergeCell ref="H398:H400"/>
    <mergeCell ref="AE395:AE397"/>
    <mergeCell ref="AD395:AD397"/>
    <mergeCell ref="W395:W397"/>
    <mergeCell ref="Y395:Y397"/>
    <mergeCell ref="Z395:Z397"/>
    <mergeCell ref="AA395:AA397"/>
    <mergeCell ref="AB395:AB397"/>
    <mergeCell ref="AC395:AC397"/>
    <mergeCell ref="Q395:Q397"/>
    <mergeCell ref="R395:R397"/>
    <mergeCell ref="S395:S397"/>
    <mergeCell ref="T395:T397"/>
    <mergeCell ref="U395:U397"/>
    <mergeCell ref="V395:V397"/>
    <mergeCell ref="K395:K397"/>
    <mergeCell ref="L395:L397"/>
    <mergeCell ref="M395:M397"/>
    <mergeCell ref="N395:N397"/>
    <mergeCell ref="O395:O397"/>
    <mergeCell ref="P395:P397"/>
    <mergeCell ref="A395:A397"/>
    <mergeCell ref="B395:B397"/>
    <mergeCell ref="C395:C403"/>
    <mergeCell ref="D395:D403"/>
    <mergeCell ref="M379:M390"/>
    <mergeCell ref="N379:N390"/>
    <mergeCell ref="E395:E397"/>
    <mergeCell ref="G395:G397"/>
    <mergeCell ref="H395:H397"/>
    <mergeCell ref="I395:I397"/>
    <mergeCell ref="J395:J397"/>
    <mergeCell ref="AF391:AF394"/>
    <mergeCell ref="AG391:AG394"/>
    <mergeCell ref="AH391:AH394"/>
    <mergeCell ref="AA391:AA394"/>
    <mergeCell ref="AB391:AB394"/>
    <mergeCell ref="AE391:AE394"/>
    <mergeCell ref="AD391:AD394"/>
    <mergeCell ref="T391:T394"/>
    <mergeCell ref="U391:U394"/>
    <mergeCell ref="V391:V394"/>
    <mergeCell ref="W391:W394"/>
    <mergeCell ref="Y391:Y394"/>
    <mergeCell ref="Z391:Z394"/>
    <mergeCell ref="N391:N394"/>
    <mergeCell ref="O391:O394"/>
    <mergeCell ref="P391:P394"/>
    <mergeCell ref="Q391:Q394"/>
    <mergeCell ref="R391:R394"/>
    <mergeCell ref="S391:S394"/>
    <mergeCell ref="H391:H394"/>
    <mergeCell ref="I391:I394"/>
    <mergeCell ref="J391:J394"/>
    <mergeCell ref="K391:K394"/>
    <mergeCell ref="L391:L394"/>
    <mergeCell ref="M391:M394"/>
    <mergeCell ref="G370:G378"/>
    <mergeCell ref="H370:H378"/>
    <mergeCell ref="I370:I378"/>
    <mergeCell ref="J370:J378"/>
    <mergeCell ref="A391:A394"/>
    <mergeCell ref="B391:B394"/>
    <mergeCell ref="C391:C394"/>
    <mergeCell ref="D391:D394"/>
    <mergeCell ref="E391:E394"/>
    <mergeCell ref="G391:G394"/>
    <mergeCell ref="AF379:AF390"/>
    <mergeCell ref="AG379:AG390"/>
    <mergeCell ref="AH379:AH390"/>
    <mergeCell ref="AB379:AB390"/>
    <mergeCell ref="AE379:AE390"/>
    <mergeCell ref="AD379:AD390"/>
    <mergeCell ref="U379:U390"/>
    <mergeCell ref="V379:V390"/>
    <mergeCell ref="W379:W390"/>
    <mergeCell ref="Y379:Y390"/>
    <mergeCell ref="Z379:Z390"/>
    <mergeCell ref="AA379:AA390"/>
    <mergeCell ref="O379:O390"/>
    <mergeCell ref="P379:P390"/>
    <mergeCell ref="Q379:Q390"/>
    <mergeCell ref="R379:R390"/>
    <mergeCell ref="S379:S390"/>
    <mergeCell ref="T379:T390"/>
    <mergeCell ref="I379:I390"/>
    <mergeCell ref="J379:J390"/>
    <mergeCell ref="K379:K390"/>
    <mergeCell ref="L379:L390"/>
    <mergeCell ref="O368:O369"/>
    <mergeCell ref="P368:P369"/>
    <mergeCell ref="A368:A369"/>
    <mergeCell ref="B368:B369"/>
    <mergeCell ref="AG370:AG378"/>
    <mergeCell ref="AH370:AH378"/>
    <mergeCell ref="A379:A390"/>
    <mergeCell ref="B379:B390"/>
    <mergeCell ref="C379:C390"/>
    <mergeCell ref="D379:D390"/>
    <mergeCell ref="E379:E390"/>
    <mergeCell ref="G379:G390"/>
    <mergeCell ref="H379:H390"/>
    <mergeCell ref="AD370:AD378"/>
    <mergeCell ref="AF370:AF378"/>
    <mergeCell ref="Z370:Z378"/>
    <mergeCell ref="AA370:AA378"/>
    <mergeCell ref="AB370:AB378"/>
    <mergeCell ref="AC370:AC378"/>
    <mergeCell ref="AE370:AE378"/>
    <mergeCell ref="S370:S378"/>
    <mergeCell ref="T370:T378"/>
    <mergeCell ref="U370:U378"/>
    <mergeCell ref="V370:V378"/>
    <mergeCell ref="W370:W378"/>
    <mergeCell ref="Y370:Y378"/>
    <mergeCell ref="M370:M378"/>
    <mergeCell ref="N370:N378"/>
    <mergeCell ref="O370:O378"/>
    <mergeCell ref="P370:P378"/>
    <mergeCell ref="Q370:Q378"/>
    <mergeCell ref="R370:R378"/>
    <mergeCell ref="K366:K367"/>
    <mergeCell ref="L366:L367"/>
    <mergeCell ref="M366:M367"/>
    <mergeCell ref="N366:N367"/>
    <mergeCell ref="K370:K378"/>
    <mergeCell ref="L370:L378"/>
    <mergeCell ref="AF368:AF369"/>
    <mergeCell ref="AG368:AG369"/>
    <mergeCell ref="AH368:AH369"/>
    <mergeCell ref="A370:A378"/>
    <mergeCell ref="B370:B378"/>
    <mergeCell ref="C370:C378"/>
    <mergeCell ref="D370:D378"/>
    <mergeCell ref="E370:E378"/>
    <mergeCell ref="AE368:AE369"/>
    <mergeCell ref="AD368:AD369"/>
    <mergeCell ref="W368:W369"/>
    <mergeCell ref="Y368:Y369"/>
    <mergeCell ref="Z368:Z369"/>
    <mergeCell ref="AA368:AA369"/>
    <mergeCell ref="AB368:AB369"/>
    <mergeCell ref="AC368:AC369"/>
    <mergeCell ref="Q368:Q369"/>
    <mergeCell ref="R368:R369"/>
    <mergeCell ref="S368:S369"/>
    <mergeCell ref="T368:T369"/>
    <mergeCell ref="U368:U369"/>
    <mergeCell ref="V368:V369"/>
    <mergeCell ref="K368:K369"/>
    <mergeCell ref="L368:L369"/>
    <mergeCell ref="M368:M369"/>
    <mergeCell ref="N368:N369"/>
    <mergeCell ref="A364:A365"/>
    <mergeCell ref="B364:B365"/>
    <mergeCell ref="E364:E365"/>
    <mergeCell ref="G364:G365"/>
    <mergeCell ref="C368:C369"/>
    <mergeCell ref="D368:D369"/>
    <mergeCell ref="E368:E369"/>
    <mergeCell ref="G368:G369"/>
    <mergeCell ref="H368:H369"/>
    <mergeCell ref="I368:I369"/>
    <mergeCell ref="J368:J369"/>
    <mergeCell ref="AF366:AF367"/>
    <mergeCell ref="AG366:AG367"/>
    <mergeCell ref="AH366:AH367"/>
    <mergeCell ref="AB366:AB367"/>
    <mergeCell ref="AC366:AC367"/>
    <mergeCell ref="AE366:AE367"/>
    <mergeCell ref="AD366:AD367"/>
    <mergeCell ref="U366:U367"/>
    <mergeCell ref="V366:V367"/>
    <mergeCell ref="W366:W367"/>
    <mergeCell ref="Y366:Y367"/>
    <mergeCell ref="Z366:Z367"/>
    <mergeCell ref="AA366:AA367"/>
    <mergeCell ref="O366:O367"/>
    <mergeCell ref="P366:P367"/>
    <mergeCell ref="Q366:Q367"/>
    <mergeCell ref="R366:R367"/>
    <mergeCell ref="S366:S367"/>
    <mergeCell ref="T366:T367"/>
    <mergeCell ref="I366:I367"/>
    <mergeCell ref="J366:J367"/>
    <mergeCell ref="I362:I363"/>
    <mergeCell ref="J362:J363"/>
    <mergeCell ref="K362:K363"/>
    <mergeCell ref="L362:L363"/>
    <mergeCell ref="M362:M363"/>
    <mergeCell ref="N362:N363"/>
    <mergeCell ref="AG364:AG365"/>
    <mergeCell ref="AH364:AH365"/>
    <mergeCell ref="A366:A367"/>
    <mergeCell ref="B366:B367"/>
    <mergeCell ref="C366:C367"/>
    <mergeCell ref="D366:D367"/>
    <mergeCell ref="E366:E367"/>
    <mergeCell ref="G366:G367"/>
    <mergeCell ref="H366:H367"/>
    <mergeCell ref="AD364:AD365"/>
    <mergeCell ref="AF364:AF365"/>
    <mergeCell ref="Z364:Z365"/>
    <mergeCell ref="AA364:AA365"/>
    <mergeCell ref="AB364:AB365"/>
    <mergeCell ref="AC364:AC365"/>
    <mergeCell ref="AE364:AE365"/>
    <mergeCell ref="S364:S365"/>
    <mergeCell ref="T364:T365"/>
    <mergeCell ref="U364:U365"/>
    <mergeCell ref="V364:V365"/>
    <mergeCell ref="W364:W365"/>
    <mergeCell ref="Y364:Y365"/>
    <mergeCell ref="M364:M365"/>
    <mergeCell ref="N364:N365"/>
    <mergeCell ref="O364:O365"/>
    <mergeCell ref="P364:P365"/>
    <mergeCell ref="J364:J365"/>
    <mergeCell ref="K364:K365"/>
    <mergeCell ref="L364:L365"/>
    <mergeCell ref="AF362:AF363"/>
    <mergeCell ref="AG362:AG363"/>
    <mergeCell ref="AH362:AH363"/>
    <mergeCell ref="AB362:AB363"/>
    <mergeCell ref="AC362:AC363"/>
    <mergeCell ref="AE362:AE363"/>
    <mergeCell ref="AD362:AD363"/>
    <mergeCell ref="U362:U363"/>
    <mergeCell ref="V362:V363"/>
    <mergeCell ref="W362:W363"/>
    <mergeCell ref="Y362:Y363"/>
    <mergeCell ref="Z362:Z363"/>
    <mergeCell ref="AA362:AA363"/>
    <mergeCell ref="O362:O363"/>
    <mergeCell ref="P362:P363"/>
    <mergeCell ref="Q362:Q363"/>
    <mergeCell ref="R362:R363"/>
    <mergeCell ref="S362:S363"/>
    <mergeCell ref="T362:T363"/>
    <mergeCell ref="Q364:Q365"/>
    <mergeCell ref="R364:R365"/>
    <mergeCell ref="AH360:AH361"/>
    <mergeCell ref="A362:A363"/>
    <mergeCell ref="B362:B363"/>
    <mergeCell ref="E362:E363"/>
    <mergeCell ref="G362:G363"/>
    <mergeCell ref="H362:H363"/>
    <mergeCell ref="AE360:AE361"/>
    <mergeCell ref="AD360:AD361"/>
    <mergeCell ref="W360:W361"/>
    <mergeCell ref="Y360:Y361"/>
    <mergeCell ref="Z360:Z361"/>
    <mergeCell ref="AA360:AA361"/>
    <mergeCell ref="AB360:AB361"/>
    <mergeCell ref="AC360:AC361"/>
    <mergeCell ref="Q360:Q361"/>
    <mergeCell ref="R360:R361"/>
    <mergeCell ref="S360:S361"/>
    <mergeCell ref="T360:T361"/>
    <mergeCell ref="U360:U361"/>
    <mergeCell ref="V360:V361"/>
    <mergeCell ref="K360:K361"/>
    <mergeCell ref="L360:L361"/>
    <mergeCell ref="M360:M361"/>
    <mergeCell ref="N360:N361"/>
    <mergeCell ref="O360:O361"/>
    <mergeCell ref="P360:P361"/>
    <mergeCell ref="A360:A361"/>
    <mergeCell ref="B360:B361"/>
    <mergeCell ref="C360:C365"/>
    <mergeCell ref="D360:D365"/>
    <mergeCell ref="H364:H365"/>
    <mergeCell ref="I364:I365"/>
    <mergeCell ref="E360:E361"/>
    <mergeCell ref="G360:G361"/>
    <mergeCell ref="H360:H361"/>
    <mergeCell ref="I360:I361"/>
    <mergeCell ref="J360:J361"/>
    <mergeCell ref="AF356:AF359"/>
    <mergeCell ref="AG356:AG359"/>
    <mergeCell ref="AH356:AH359"/>
    <mergeCell ref="AB356:AB359"/>
    <mergeCell ref="AC356:AC359"/>
    <mergeCell ref="AE356:AE359"/>
    <mergeCell ref="AD356:AD359"/>
    <mergeCell ref="U356:U359"/>
    <mergeCell ref="V356:V359"/>
    <mergeCell ref="W356:W359"/>
    <mergeCell ref="Y356:Y359"/>
    <mergeCell ref="Z356:Z359"/>
    <mergeCell ref="AA356:AA359"/>
    <mergeCell ref="O356:O359"/>
    <mergeCell ref="P356:P359"/>
    <mergeCell ref="Q356:Q359"/>
    <mergeCell ref="R356:R359"/>
    <mergeCell ref="S356:S359"/>
    <mergeCell ref="T356:T359"/>
    <mergeCell ref="I356:I359"/>
    <mergeCell ref="J356:J359"/>
    <mergeCell ref="K356:K359"/>
    <mergeCell ref="L356:L359"/>
    <mergeCell ref="M356:M359"/>
    <mergeCell ref="N356:N359"/>
    <mergeCell ref="AF360:AF361"/>
    <mergeCell ref="AG360:AG361"/>
    <mergeCell ref="AG352:AG355"/>
    <mergeCell ref="AH352:AH355"/>
    <mergeCell ref="A356:A359"/>
    <mergeCell ref="B356:B359"/>
    <mergeCell ref="E356:E359"/>
    <mergeCell ref="G356:G359"/>
    <mergeCell ref="H356:H359"/>
    <mergeCell ref="AE352:AE355"/>
    <mergeCell ref="AD352:AD355"/>
    <mergeCell ref="W352:W355"/>
    <mergeCell ref="Y352:Y355"/>
    <mergeCell ref="Z352:Z355"/>
    <mergeCell ref="AA352:AA355"/>
    <mergeCell ref="AB352:AB355"/>
    <mergeCell ref="AC352:AC355"/>
    <mergeCell ref="Q352:Q355"/>
    <mergeCell ref="R352:R355"/>
    <mergeCell ref="S352:S355"/>
    <mergeCell ref="T352:T355"/>
    <mergeCell ref="U352:U355"/>
    <mergeCell ref="V352:V355"/>
    <mergeCell ref="K352:K355"/>
    <mergeCell ref="L352:L355"/>
    <mergeCell ref="M352:M355"/>
    <mergeCell ref="N352:N355"/>
    <mergeCell ref="O352:O355"/>
    <mergeCell ref="P352:P355"/>
    <mergeCell ref="X352:X355"/>
    <mergeCell ref="X356:X359"/>
    <mergeCell ref="AG348:AG351"/>
    <mergeCell ref="AH348:AH351"/>
    <mergeCell ref="A352:A355"/>
    <mergeCell ref="B352:B355"/>
    <mergeCell ref="E352:E355"/>
    <mergeCell ref="G352:G355"/>
    <mergeCell ref="H352:H355"/>
    <mergeCell ref="I352:I355"/>
    <mergeCell ref="J352:J355"/>
    <mergeCell ref="AD348:AD351"/>
    <mergeCell ref="AF348:AF351"/>
    <mergeCell ref="Z348:Z351"/>
    <mergeCell ref="AA348:AA351"/>
    <mergeCell ref="AB348:AB351"/>
    <mergeCell ref="AC348:AC351"/>
    <mergeCell ref="AE348:AE351"/>
    <mergeCell ref="S348:S351"/>
    <mergeCell ref="T348:T351"/>
    <mergeCell ref="U348:U351"/>
    <mergeCell ref="V348:V351"/>
    <mergeCell ref="W348:W351"/>
    <mergeCell ref="Y348:Y351"/>
    <mergeCell ref="M348:M351"/>
    <mergeCell ref="N348:N351"/>
    <mergeCell ref="O348:O351"/>
    <mergeCell ref="P348:P351"/>
    <mergeCell ref="Q348:Q351"/>
    <mergeCell ref="R348:R351"/>
    <mergeCell ref="G348:G351"/>
    <mergeCell ref="H348:H351"/>
    <mergeCell ref="I348:I351"/>
    <mergeCell ref="J348:J351"/>
    <mergeCell ref="E324:E335"/>
    <mergeCell ref="G324:G335"/>
    <mergeCell ref="K348:K351"/>
    <mergeCell ref="L348:L351"/>
    <mergeCell ref="AF336:AF347"/>
    <mergeCell ref="AG336:AG347"/>
    <mergeCell ref="AH336:AH347"/>
    <mergeCell ref="A348:A351"/>
    <mergeCell ref="B348:B351"/>
    <mergeCell ref="C348:C359"/>
    <mergeCell ref="D348:D359"/>
    <mergeCell ref="E348:E351"/>
    <mergeCell ref="AE336:AE347"/>
    <mergeCell ref="AD336:AD347"/>
    <mergeCell ref="W336:W347"/>
    <mergeCell ref="Y336:Y347"/>
    <mergeCell ref="Z336:Z347"/>
    <mergeCell ref="AA336:AA347"/>
    <mergeCell ref="AB336:AB347"/>
    <mergeCell ref="AC336:AC347"/>
    <mergeCell ref="Q336:Q347"/>
    <mergeCell ref="R336:R347"/>
    <mergeCell ref="S336:S347"/>
    <mergeCell ref="T336:T347"/>
    <mergeCell ref="U336:U347"/>
    <mergeCell ref="V336:V347"/>
    <mergeCell ref="K336:K347"/>
    <mergeCell ref="L336:L347"/>
    <mergeCell ref="M336:M347"/>
    <mergeCell ref="N336:N347"/>
    <mergeCell ref="O336:O347"/>
    <mergeCell ref="P336:P347"/>
    <mergeCell ref="M312:M323"/>
    <mergeCell ref="N312:N323"/>
    <mergeCell ref="AG324:AG335"/>
    <mergeCell ref="AH324:AH335"/>
    <mergeCell ref="A336:A347"/>
    <mergeCell ref="B336:B347"/>
    <mergeCell ref="E336:E347"/>
    <mergeCell ref="G336:G347"/>
    <mergeCell ref="H336:H347"/>
    <mergeCell ref="I336:I347"/>
    <mergeCell ref="J336:J347"/>
    <mergeCell ref="AD324:AD335"/>
    <mergeCell ref="AF324:AF335"/>
    <mergeCell ref="Z324:Z335"/>
    <mergeCell ref="AA324:AA335"/>
    <mergeCell ref="AB324:AB335"/>
    <mergeCell ref="AC324:AC335"/>
    <mergeCell ref="AE324:AE335"/>
    <mergeCell ref="S324:S335"/>
    <mergeCell ref="T324:T335"/>
    <mergeCell ref="U324:U335"/>
    <mergeCell ref="V324:V335"/>
    <mergeCell ref="W324:W335"/>
    <mergeCell ref="Y324:Y335"/>
    <mergeCell ref="M324:M335"/>
    <mergeCell ref="N324:N335"/>
    <mergeCell ref="O324:O335"/>
    <mergeCell ref="P324:P335"/>
    <mergeCell ref="Q324:Q335"/>
    <mergeCell ref="R324:R335"/>
    <mergeCell ref="A324:A335"/>
    <mergeCell ref="B324:B335"/>
    <mergeCell ref="A309:A311"/>
    <mergeCell ref="B309:B311"/>
    <mergeCell ref="E309:E311"/>
    <mergeCell ref="G309:G311"/>
    <mergeCell ref="H324:H335"/>
    <mergeCell ref="I324:I335"/>
    <mergeCell ref="J324:J335"/>
    <mergeCell ref="K324:K335"/>
    <mergeCell ref="L324:L335"/>
    <mergeCell ref="AF312:AF323"/>
    <mergeCell ref="AG312:AG323"/>
    <mergeCell ref="AH312:AH323"/>
    <mergeCell ref="AB312:AB323"/>
    <mergeCell ref="AC312:AC323"/>
    <mergeCell ref="AE312:AE323"/>
    <mergeCell ref="AD312:AD323"/>
    <mergeCell ref="U312:U323"/>
    <mergeCell ref="V312:V323"/>
    <mergeCell ref="W312:W323"/>
    <mergeCell ref="Y312:Y323"/>
    <mergeCell ref="Z312:Z323"/>
    <mergeCell ref="AA312:AA323"/>
    <mergeCell ref="O312:O323"/>
    <mergeCell ref="P312:P323"/>
    <mergeCell ref="Q312:Q323"/>
    <mergeCell ref="R312:R323"/>
    <mergeCell ref="S312:S323"/>
    <mergeCell ref="T312:T323"/>
    <mergeCell ref="I312:I323"/>
    <mergeCell ref="J312:J323"/>
    <mergeCell ref="K312:K323"/>
    <mergeCell ref="L312:L323"/>
    <mergeCell ref="I306:I308"/>
    <mergeCell ref="J306:J308"/>
    <mergeCell ref="K306:K308"/>
    <mergeCell ref="L306:L308"/>
    <mergeCell ref="M306:M308"/>
    <mergeCell ref="N306:N308"/>
    <mergeCell ref="AG309:AG311"/>
    <mergeCell ref="AH309:AH311"/>
    <mergeCell ref="A312:A323"/>
    <mergeCell ref="B312:B323"/>
    <mergeCell ref="C312:C347"/>
    <mergeCell ref="D312:D347"/>
    <mergeCell ref="E312:E323"/>
    <mergeCell ref="G312:G323"/>
    <mergeCell ref="H312:H323"/>
    <mergeCell ref="AD309:AD311"/>
    <mergeCell ref="AF309:AF311"/>
    <mergeCell ref="Z309:Z311"/>
    <mergeCell ref="AA309:AA311"/>
    <mergeCell ref="AB309:AB311"/>
    <mergeCell ref="AC309:AC311"/>
    <mergeCell ref="AE309:AE311"/>
    <mergeCell ref="S309:S311"/>
    <mergeCell ref="T309:T311"/>
    <mergeCell ref="U309:U311"/>
    <mergeCell ref="V309:V311"/>
    <mergeCell ref="W309:W311"/>
    <mergeCell ref="Y309:Y311"/>
    <mergeCell ref="M309:M311"/>
    <mergeCell ref="N309:N311"/>
    <mergeCell ref="O309:O311"/>
    <mergeCell ref="P309:P311"/>
    <mergeCell ref="J309:J311"/>
    <mergeCell ref="K309:K311"/>
    <mergeCell ref="L309:L311"/>
    <mergeCell ref="AF306:AF308"/>
    <mergeCell ref="AG306:AG308"/>
    <mergeCell ref="AH306:AH308"/>
    <mergeCell ref="AB306:AB308"/>
    <mergeCell ref="AC306:AC308"/>
    <mergeCell ref="AE306:AE308"/>
    <mergeCell ref="AD306:AD308"/>
    <mergeCell ref="U306:U308"/>
    <mergeCell ref="V306:V308"/>
    <mergeCell ref="W306:W308"/>
    <mergeCell ref="Y306:Y308"/>
    <mergeCell ref="Z306:Z308"/>
    <mergeCell ref="AA306:AA308"/>
    <mergeCell ref="O306:O308"/>
    <mergeCell ref="P306:P308"/>
    <mergeCell ref="Q306:Q308"/>
    <mergeCell ref="R306:R308"/>
    <mergeCell ref="S306:S308"/>
    <mergeCell ref="T306:T308"/>
    <mergeCell ref="Q309:Q311"/>
    <mergeCell ref="R309:R311"/>
    <mergeCell ref="AH303:AH305"/>
    <mergeCell ref="A306:A308"/>
    <mergeCell ref="B306:B308"/>
    <mergeCell ref="E306:E308"/>
    <mergeCell ref="G306:G308"/>
    <mergeCell ref="H306:H308"/>
    <mergeCell ref="AE303:AE305"/>
    <mergeCell ref="AD303:AD305"/>
    <mergeCell ref="W303:W305"/>
    <mergeCell ref="Y303:Y305"/>
    <mergeCell ref="Z303:Z305"/>
    <mergeCell ref="AA303:AA305"/>
    <mergeCell ref="AB303:AB305"/>
    <mergeCell ref="AC303:AC305"/>
    <mergeCell ref="Q303:Q305"/>
    <mergeCell ref="R303:R305"/>
    <mergeCell ref="S303:S305"/>
    <mergeCell ref="T303:T305"/>
    <mergeCell ref="U303:U305"/>
    <mergeCell ref="V303:V305"/>
    <mergeCell ref="K303:K305"/>
    <mergeCell ref="L303:L305"/>
    <mergeCell ref="M303:M305"/>
    <mergeCell ref="N303:N305"/>
    <mergeCell ref="O303:O305"/>
    <mergeCell ref="P303:P305"/>
    <mergeCell ref="A303:A305"/>
    <mergeCell ref="B303:B305"/>
    <mergeCell ref="C303:C311"/>
    <mergeCell ref="D303:D311"/>
    <mergeCell ref="H309:H311"/>
    <mergeCell ref="I309:I311"/>
    <mergeCell ref="E303:E305"/>
    <mergeCell ref="G303:G305"/>
    <mergeCell ref="H303:H305"/>
    <mergeCell ref="I303:I305"/>
    <mergeCell ref="J303:J305"/>
    <mergeCell ref="AF301:AF302"/>
    <mergeCell ref="AG301:AG302"/>
    <mergeCell ref="AH301:AH302"/>
    <mergeCell ref="AB301:AB302"/>
    <mergeCell ref="AC301:AC302"/>
    <mergeCell ref="AE301:AE302"/>
    <mergeCell ref="AD301:AD302"/>
    <mergeCell ref="U301:U302"/>
    <mergeCell ref="V301:V302"/>
    <mergeCell ref="W301:W302"/>
    <mergeCell ref="Y301:Y302"/>
    <mergeCell ref="Z301:Z302"/>
    <mergeCell ref="AA301:AA302"/>
    <mergeCell ref="O301:O302"/>
    <mergeCell ref="P301:P302"/>
    <mergeCell ref="Q301:Q302"/>
    <mergeCell ref="R301:R302"/>
    <mergeCell ref="S301:S302"/>
    <mergeCell ref="T301:T302"/>
    <mergeCell ref="I301:I302"/>
    <mergeCell ref="J301:J302"/>
    <mergeCell ref="K301:K302"/>
    <mergeCell ref="L301:L302"/>
    <mergeCell ref="M301:M302"/>
    <mergeCell ref="N301:N302"/>
    <mergeCell ref="AF303:AF305"/>
    <mergeCell ref="AG303:AG305"/>
    <mergeCell ref="AG299:AG300"/>
    <mergeCell ref="AH299:AH300"/>
    <mergeCell ref="A301:A302"/>
    <mergeCell ref="B301:B302"/>
    <mergeCell ref="E301:E302"/>
    <mergeCell ref="G301:G302"/>
    <mergeCell ref="H301:H302"/>
    <mergeCell ref="AE299:AE300"/>
    <mergeCell ref="AD299:AD300"/>
    <mergeCell ref="W299:W300"/>
    <mergeCell ref="Y299:Y300"/>
    <mergeCell ref="Z299:Z300"/>
    <mergeCell ref="AA299:AA300"/>
    <mergeCell ref="AB299:AB300"/>
    <mergeCell ref="AC299:AC300"/>
    <mergeCell ref="Q299:Q300"/>
    <mergeCell ref="R299:R300"/>
    <mergeCell ref="S299:S300"/>
    <mergeCell ref="T299:T300"/>
    <mergeCell ref="U299:U300"/>
    <mergeCell ref="V299:V300"/>
    <mergeCell ref="K299:K300"/>
    <mergeCell ref="L299:L300"/>
    <mergeCell ref="M299:M300"/>
    <mergeCell ref="N299:N300"/>
    <mergeCell ref="O299:O300"/>
    <mergeCell ref="P299:P300"/>
    <mergeCell ref="AG297:AG298"/>
    <mergeCell ref="AH297:AH298"/>
    <mergeCell ref="A299:A300"/>
    <mergeCell ref="B299:B300"/>
    <mergeCell ref="E299:E300"/>
    <mergeCell ref="G299:G300"/>
    <mergeCell ref="H299:H300"/>
    <mergeCell ref="I299:I300"/>
    <mergeCell ref="J299:J300"/>
    <mergeCell ref="AD297:AD298"/>
    <mergeCell ref="AF297:AF298"/>
    <mergeCell ref="Z297:Z298"/>
    <mergeCell ref="AA297:AA298"/>
    <mergeCell ref="AB297:AB298"/>
    <mergeCell ref="AC297:AC298"/>
    <mergeCell ref="AE297:AE298"/>
    <mergeCell ref="S297:S298"/>
    <mergeCell ref="T297:T298"/>
    <mergeCell ref="U297:U298"/>
    <mergeCell ref="V297:V298"/>
    <mergeCell ref="W297:W298"/>
    <mergeCell ref="Y297:Y298"/>
    <mergeCell ref="M297:M298"/>
    <mergeCell ref="N297:N298"/>
    <mergeCell ref="O297:O298"/>
    <mergeCell ref="P297:P298"/>
    <mergeCell ref="Q297:Q298"/>
    <mergeCell ref="R297:R298"/>
    <mergeCell ref="G297:G298"/>
    <mergeCell ref="H297:H298"/>
    <mergeCell ref="I297:I298"/>
    <mergeCell ref="J297:J298"/>
    <mergeCell ref="K297:K298"/>
    <mergeCell ref="L297:L298"/>
    <mergeCell ref="AF293:AF296"/>
    <mergeCell ref="AG293:AG296"/>
    <mergeCell ref="AH293:AH296"/>
    <mergeCell ref="A297:A298"/>
    <mergeCell ref="B297:B298"/>
    <mergeCell ref="C297:C302"/>
    <mergeCell ref="D297:D302"/>
    <mergeCell ref="E297:E298"/>
    <mergeCell ref="AE293:AE296"/>
    <mergeCell ref="AD293:AD296"/>
    <mergeCell ref="W293:W296"/>
    <mergeCell ref="Y293:Y296"/>
    <mergeCell ref="Z293:Z296"/>
    <mergeCell ref="AA293:AA296"/>
    <mergeCell ref="AB293:AB296"/>
    <mergeCell ref="AC293:AC296"/>
    <mergeCell ref="Q293:Q296"/>
    <mergeCell ref="R293:R296"/>
    <mergeCell ref="S293:S296"/>
    <mergeCell ref="T293:T296"/>
    <mergeCell ref="U293:U296"/>
    <mergeCell ref="V293:V296"/>
    <mergeCell ref="K293:K296"/>
    <mergeCell ref="L293:L296"/>
    <mergeCell ref="M293:M296"/>
    <mergeCell ref="N293:N296"/>
    <mergeCell ref="O293:O296"/>
    <mergeCell ref="P293:P296"/>
    <mergeCell ref="A293:A296"/>
    <mergeCell ref="B293:B296"/>
    <mergeCell ref="C293:C296"/>
    <mergeCell ref="D293:D296"/>
    <mergeCell ref="E293:E296"/>
    <mergeCell ref="G293:G296"/>
    <mergeCell ref="H293:H296"/>
    <mergeCell ref="I293:I296"/>
    <mergeCell ref="J293:J296"/>
    <mergeCell ref="AF287:AF292"/>
    <mergeCell ref="AG287:AG292"/>
    <mergeCell ref="AH287:AH292"/>
    <mergeCell ref="AB287:AB292"/>
    <mergeCell ref="AC287:AC292"/>
    <mergeCell ref="AE287:AE292"/>
    <mergeCell ref="AD287:AD292"/>
    <mergeCell ref="U287:U292"/>
    <mergeCell ref="V287:V292"/>
    <mergeCell ref="W287:W292"/>
    <mergeCell ref="Y287:Y292"/>
    <mergeCell ref="Z287:Z292"/>
    <mergeCell ref="AA287:AA292"/>
    <mergeCell ref="O287:O292"/>
    <mergeCell ref="P287:P292"/>
    <mergeCell ref="Q287:Q292"/>
    <mergeCell ref="R287:R292"/>
    <mergeCell ref="S287:S292"/>
    <mergeCell ref="T287:T292"/>
    <mergeCell ref="I287:I292"/>
    <mergeCell ref="J287:J292"/>
    <mergeCell ref="K287:K292"/>
    <mergeCell ref="L287:L292"/>
    <mergeCell ref="M287:M292"/>
    <mergeCell ref="N287:N292"/>
    <mergeCell ref="AG284:AG286"/>
    <mergeCell ref="AH284:AH286"/>
    <mergeCell ref="A287:A292"/>
    <mergeCell ref="B287:B292"/>
    <mergeCell ref="C287:C292"/>
    <mergeCell ref="D287:D292"/>
    <mergeCell ref="E287:E292"/>
    <mergeCell ref="G287:G292"/>
    <mergeCell ref="H287:H292"/>
    <mergeCell ref="AD284:AD286"/>
    <mergeCell ref="AF284:AF286"/>
    <mergeCell ref="Z284:Z286"/>
    <mergeCell ref="AA284:AA286"/>
    <mergeCell ref="AB284:AB286"/>
    <mergeCell ref="AC284:AC286"/>
    <mergeCell ref="AE284:AE286"/>
    <mergeCell ref="S284:S286"/>
    <mergeCell ref="T284:T286"/>
    <mergeCell ref="U284:U286"/>
    <mergeCell ref="V284:V286"/>
    <mergeCell ref="W284:W286"/>
    <mergeCell ref="Y284:Y286"/>
    <mergeCell ref="M284:M286"/>
    <mergeCell ref="N284:N286"/>
    <mergeCell ref="O284:O286"/>
    <mergeCell ref="P284:P286"/>
    <mergeCell ref="Q284:Q286"/>
    <mergeCell ref="R284:R286"/>
    <mergeCell ref="G284:G286"/>
    <mergeCell ref="H284:H286"/>
    <mergeCell ref="I284:I286"/>
    <mergeCell ref="J284:J286"/>
    <mergeCell ref="A284:A286"/>
    <mergeCell ref="B284:B286"/>
    <mergeCell ref="C284:C286"/>
    <mergeCell ref="D284:D286"/>
    <mergeCell ref="E284:E286"/>
    <mergeCell ref="AE272:AE283"/>
    <mergeCell ref="AD272:AD283"/>
    <mergeCell ref="W272:W283"/>
    <mergeCell ref="Y272:Y283"/>
    <mergeCell ref="Z272:Z283"/>
    <mergeCell ref="AA272:AA283"/>
    <mergeCell ref="AB272:AB283"/>
    <mergeCell ref="AC272:AC283"/>
    <mergeCell ref="Q272:Q283"/>
    <mergeCell ref="R272:R283"/>
    <mergeCell ref="S272:S283"/>
    <mergeCell ref="T272:T283"/>
    <mergeCell ref="U272:U283"/>
    <mergeCell ref="V272:V283"/>
    <mergeCell ref="K272:K283"/>
    <mergeCell ref="L272:L283"/>
    <mergeCell ref="M272:M283"/>
    <mergeCell ref="N272:N283"/>
    <mergeCell ref="O272:O283"/>
    <mergeCell ref="P272:P283"/>
    <mergeCell ref="K284:K286"/>
    <mergeCell ref="L284:L286"/>
    <mergeCell ref="AG260:AG271"/>
    <mergeCell ref="AH260:AH271"/>
    <mergeCell ref="A272:A283"/>
    <mergeCell ref="B272:B283"/>
    <mergeCell ref="E272:E283"/>
    <mergeCell ref="G272:G283"/>
    <mergeCell ref="H272:H283"/>
    <mergeCell ref="I272:I283"/>
    <mergeCell ref="J272:J283"/>
    <mergeCell ref="AD260:AD271"/>
    <mergeCell ref="AF260:AF271"/>
    <mergeCell ref="Y260:Y271"/>
    <mergeCell ref="Z260:Z271"/>
    <mergeCell ref="AA260:AA271"/>
    <mergeCell ref="AB260:AB271"/>
    <mergeCell ref="AE260:AE271"/>
    <mergeCell ref="R260:R271"/>
    <mergeCell ref="S260:S271"/>
    <mergeCell ref="T260:T271"/>
    <mergeCell ref="U260:U271"/>
    <mergeCell ref="V260:V271"/>
    <mergeCell ref="W260:W271"/>
    <mergeCell ref="L260:L271"/>
    <mergeCell ref="M260:M271"/>
    <mergeCell ref="N260:N271"/>
    <mergeCell ref="O260:O271"/>
    <mergeCell ref="P260:P271"/>
    <mergeCell ref="Q260:Q271"/>
    <mergeCell ref="AG272:AG283"/>
    <mergeCell ref="AH272:AH283"/>
    <mergeCell ref="AH248:AH259"/>
    <mergeCell ref="A260:A271"/>
    <mergeCell ref="B260:B271"/>
    <mergeCell ref="E260:E271"/>
    <mergeCell ref="G260:G271"/>
    <mergeCell ref="H260:H271"/>
    <mergeCell ref="I260:I271"/>
    <mergeCell ref="J260:J271"/>
    <mergeCell ref="K260:K271"/>
    <mergeCell ref="AF248:AF259"/>
    <mergeCell ref="AG248:AG259"/>
    <mergeCell ref="AA248:AA259"/>
    <mergeCell ref="AB248:AB259"/>
    <mergeCell ref="AC248:AC259"/>
    <mergeCell ref="AE248:AE259"/>
    <mergeCell ref="AD248:AD259"/>
    <mergeCell ref="T248:T259"/>
    <mergeCell ref="U248:U259"/>
    <mergeCell ref="V248:V259"/>
    <mergeCell ref="W248:W259"/>
    <mergeCell ref="Y248:Y259"/>
    <mergeCell ref="Z248:Z259"/>
    <mergeCell ref="N248:N259"/>
    <mergeCell ref="O248:O259"/>
    <mergeCell ref="P248:P259"/>
    <mergeCell ref="Q248:Q259"/>
    <mergeCell ref="R248:R259"/>
    <mergeCell ref="S248:S259"/>
    <mergeCell ref="H248:H259"/>
    <mergeCell ref="I248:I259"/>
    <mergeCell ref="J248:J259"/>
    <mergeCell ref="K248:K259"/>
    <mergeCell ref="L248:L259"/>
    <mergeCell ref="M248:M259"/>
    <mergeCell ref="AF245:AF247"/>
    <mergeCell ref="AG245:AG247"/>
    <mergeCell ref="AH245:AH247"/>
    <mergeCell ref="A248:A259"/>
    <mergeCell ref="B248:B259"/>
    <mergeCell ref="C248:C283"/>
    <mergeCell ref="D248:D283"/>
    <mergeCell ref="E248:E259"/>
    <mergeCell ref="G248:G259"/>
    <mergeCell ref="AD245:AD247"/>
    <mergeCell ref="Z245:Z247"/>
    <mergeCell ref="AA245:AA247"/>
    <mergeCell ref="AB245:AB247"/>
    <mergeCell ref="AE245:AE247"/>
    <mergeCell ref="AC245:AC247"/>
    <mergeCell ref="S245:S247"/>
    <mergeCell ref="T245:T247"/>
    <mergeCell ref="U245:U247"/>
    <mergeCell ref="V245:V247"/>
    <mergeCell ref="W245:W247"/>
    <mergeCell ref="Y245:Y247"/>
    <mergeCell ref="M245:M247"/>
    <mergeCell ref="N245:N247"/>
    <mergeCell ref="O245:O247"/>
    <mergeCell ref="P245:P247"/>
    <mergeCell ref="Q245:Q247"/>
    <mergeCell ref="R245:R247"/>
    <mergeCell ref="G245:G247"/>
    <mergeCell ref="H245:H247"/>
    <mergeCell ref="I245:I247"/>
    <mergeCell ref="J245:J247"/>
    <mergeCell ref="K245:K247"/>
    <mergeCell ref="L245:L247"/>
    <mergeCell ref="A245:A247"/>
    <mergeCell ref="B245:B247"/>
    <mergeCell ref="C245:C247"/>
    <mergeCell ref="D245:D247"/>
    <mergeCell ref="E245:E247"/>
    <mergeCell ref="AF233:AF244"/>
    <mergeCell ref="AG233:AG244"/>
    <mergeCell ref="AH233:AH244"/>
    <mergeCell ref="AA233:AA244"/>
    <mergeCell ref="AB233:AB244"/>
    <mergeCell ref="AE233:AE244"/>
    <mergeCell ref="AD233:AD244"/>
    <mergeCell ref="AC233:AC244"/>
    <mergeCell ref="T233:T244"/>
    <mergeCell ref="U233:U244"/>
    <mergeCell ref="V233:V244"/>
    <mergeCell ref="W233:W244"/>
    <mergeCell ref="Y233:Y244"/>
    <mergeCell ref="Z233:Z244"/>
    <mergeCell ref="N233:N244"/>
    <mergeCell ref="O233:O244"/>
    <mergeCell ref="P233:P244"/>
    <mergeCell ref="Q233:Q244"/>
    <mergeCell ref="R233:R244"/>
    <mergeCell ref="S233:S244"/>
    <mergeCell ref="H233:H244"/>
    <mergeCell ref="I233:I244"/>
    <mergeCell ref="J233:J244"/>
    <mergeCell ref="K233:K244"/>
    <mergeCell ref="L233:L244"/>
    <mergeCell ref="M233:M244"/>
    <mergeCell ref="A233:A244"/>
    <mergeCell ref="B233:B244"/>
    <mergeCell ref="C233:C244"/>
    <mergeCell ref="D233:D244"/>
    <mergeCell ref="E233:E244"/>
    <mergeCell ref="G233:G244"/>
    <mergeCell ref="AF228:AF232"/>
    <mergeCell ref="AG228:AG232"/>
    <mergeCell ref="AH228:AH232"/>
    <mergeCell ref="AD228:AD232"/>
    <mergeCell ref="W228:W232"/>
    <mergeCell ref="Y228:Y232"/>
    <mergeCell ref="Z228:Z232"/>
    <mergeCell ref="AA228:AA232"/>
    <mergeCell ref="AB228:AB232"/>
    <mergeCell ref="AE228:AE232"/>
    <mergeCell ref="AC228:AC232"/>
    <mergeCell ref="Q228:Q232"/>
    <mergeCell ref="R228:R232"/>
    <mergeCell ref="S228:S232"/>
    <mergeCell ref="T228:T232"/>
    <mergeCell ref="U228:U232"/>
    <mergeCell ref="V228:V232"/>
    <mergeCell ref="K228:K232"/>
    <mergeCell ref="L228:L232"/>
    <mergeCell ref="M228:M232"/>
    <mergeCell ref="N228:N232"/>
    <mergeCell ref="O228:O232"/>
    <mergeCell ref="P228:P232"/>
    <mergeCell ref="A228:A232"/>
    <mergeCell ref="B228:B232"/>
    <mergeCell ref="C228:C232"/>
    <mergeCell ref="D228:D232"/>
    <mergeCell ref="E228:E232"/>
    <mergeCell ref="G228:G232"/>
    <mergeCell ref="H228:H232"/>
    <mergeCell ref="I228:I232"/>
    <mergeCell ref="J228:J232"/>
    <mergeCell ref="AF222:AF227"/>
    <mergeCell ref="AG222:AG227"/>
    <mergeCell ref="AH222:AH227"/>
    <mergeCell ref="AA222:AA227"/>
    <mergeCell ref="AB222:AB227"/>
    <mergeCell ref="AE222:AE227"/>
    <mergeCell ref="AD222:AD227"/>
    <mergeCell ref="T222:T227"/>
    <mergeCell ref="U222:U227"/>
    <mergeCell ref="V222:V227"/>
    <mergeCell ref="W222:W227"/>
    <mergeCell ref="Y222:Y227"/>
    <mergeCell ref="Z222:Z227"/>
    <mergeCell ref="N222:N227"/>
    <mergeCell ref="O222:O227"/>
    <mergeCell ref="P222:P227"/>
    <mergeCell ref="Q222:Q227"/>
    <mergeCell ref="R222:R227"/>
    <mergeCell ref="S222:S227"/>
    <mergeCell ref="H222:H227"/>
    <mergeCell ref="I222:I227"/>
    <mergeCell ref="J222:J227"/>
    <mergeCell ref="K222:K227"/>
    <mergeCell ref="L222:L227"/>
    <mergeCell ref="M222:M227"/>
    <mergeCell ref="A222:A227"/>
    <mergeCell ref="B222:B227"/>
    <mergeCell ref="C222:C227"/>
    <mergeCell ref="D222:D227"/>
    <mergeCell ref="E222:E227"/>
    <mergeCell ref="G222:G227"/>
    <mergeCell ref="AF220:AF221"/>
    <mergeCell ref="AG220:AG221"/>
    <mergeCell ref="AH220:AH221"/>
    <mergeCell ref="AE220:AE221"/>
    <mergeCell ref="AD220:AD221"/>
    <mergeCell ref="W220:W221"/>
    <mergeCell ref="Y220:Y221"/>
    <mergeCell ref="Z220:Z221"/>
    <mergeCell ref="AA220:AA221"/>
    <mergeCell ref="AB220:AB221"/>
    <mergeCell ref="Q220:Q221"/>
    <mergeCell ref="R220:R221"/>
    <mergeCell ref="S220:S221"/>
    <mergeCell ref="T220:T221"/>
    <mergeCell ref="U220:U221"/>
    <mergeCell ref="V220:V221"/>
    <mergeCell ref="K220:K221"/>
    <mergeCell ref="L220:L221"/>
    <mergeCell ref="M220:M221"/>
    <mergeCell ref="N220:N221"/>
    <mergeCell ref="O220:O221"/>
    <mergeCell ref="P220:P221"/>
    <mergeCell ref="A220:A221"/>
    <mergeCell ref="B220:B221"/>
    <mergeCell ref="C220:C221"/>
    <mergeCell ref="D220:D221"/>
    <mergeCell ref="E220:E221"/>
    <mergeCell ref="G220:G221"/>
    <mergeCell ref="H220:H221"/>
    <mergeCell ref="I220:I221"/>
    <mergeCell ref="J220:J221"/>
    <mergeCell ref="AF217:AF219"/>
    <mergeCell ref="AG217:AG219"/>
    <mergeCell ref="AH217:AH219"/>
    <mergeCell ref="AA217:AA219"/>
    <mergeCell ref="AB217:AB219"/>
    <mergeCell ref="AE217:AE219"/>
    <mergeCell ref="AD217:AD219"/>
    <mergeCell ref="T217:T219"/>
    <mergeCell ref="U217:U219"/>
    <mergeCell ref="V217:V219"/>
    <mergeCell ref="W217:W219"/>
    <mergeCell ref="Y217:Y219"/>
    <mergeCell ref="Z217:Z219"/>
    <mergeCell ref="N217:N219"/>
    <mergeCell ref="O217:O219"/>
    <mergeCell ref="P217:P219"/>
    <mergeCell ref="Q217:Q219"/>
    <mergeCell ref="R217:R219"/>
    <mergeCell ref="S217:S219"/>
    <mergeCell ref="H217:H219"/>
    <mergeCell ref="I217:I219"/>
    <mergeCell ref="J217:J219"/>
    <mergeCell ref="K217:K219"/>
    <mergeCell ref="L217:L219"/>
    <mergeCell ref="M217:M219"/>
    <mergeCell ref="A217:A219"/>
    <mergeCell ref="B217:B219"/>
    <mergeCell ref="C217:C219"/>
    <mergeCell ref="D217:D219"/>
    <mergeCell ref="E217:E219"/>
    <mergeCell ref="G217:G219"/>
    <mergeCell ref="AF214:AF216"/>
    <mergeCell ref="AG214:AG216"/>
    <mergeCell ref="AH214:AH216"/>
    <mergeCell ref="AE214:AE216"/>
    <mergeCell ref="AD214:AD216"/>
    <mergeCell ref="W214:W216"/>
    <mergeCell ref="Y214:Y216"/>
    <mergeCell ref="Z214:Z216"/>
    <mergeCell ref="AA214:AA216"/>
    <mergeCell ref="AB214:AB216"/>
    <mergeCell ref="Q214:Q216"/>
    <mergeCell ref="R214:R216"/>
    <mergeCell ref="S214:S216"/>
    <mergeCell ref="T214:T216"/>
    <mergeCell ref="U214:U216"/>
    <mergeCell ref="V214:V216"/>
    <mergeCell ref="K214:K216"/>
    <mergeCell ref="L214:L216"/>
    <mergeCell ref="M214:M216"/>
    <mergeCell ref="N214:N216"/>
    <mergeCell ref="O214:O216"/>
    <mergeCell ref="P214:P216"/>
    <mergeCell ref="A214:A216"/>
    <mergeCell ref="B214:B216"/>
    <mergeCell ref="C214:C216"/>
    <mergeCell ref="D214:D216"/>
    <mergeCell ref="E214:E216"/>
    <mergeCell ref="G214:G216"/>
    <mergeCell ref="H214:H216"/>
    <mergeCell ref="I214:I216"/>
    <mergeCell ref="J214:J216"/>
    <mergeCell ref="AF209:AF213"/>
    <mergeCell ref="AG209:AG213"/>
    <mergeCell ref="AH209:AH213"/>
    <mergeCell ref="AA209:AA213"/>
    <mergeCell ref="AB209:AB213"/>
    <mergeCell ref="AE209:AE213"/>
    <mergeCell ref="AD209:AD213"/>
    <mergeCell ref="T209:T213"/>
    <mergeCell ref="U209:U213"/>
    <mergeCell ref="V209:V213"/>
    <mergeCell ref="W209:W213"/>
    <mergeCell ref="Y209:Y213"/>
    <mergeCell ref="Z209:Z213"/>
    <mergeCell ref="N209:N213"/>
    <mergeCell ref="O209:O213"/>
    <mergeCell ref="P209:P213"/>
    <mergeCell ref="Q209:Q213"/>
    <mergeCell ref="R209:R213"/>
    <mergeCell ref="S209:S213"/>
    <mergeCell ref="H209:H213"/>
    <mergeCell ref="I209:I213"/>
    <mergeCell ref="J209:J213"/>
    <mergeCell ref="K209:K213"/>
    <mergeCell ref="L209:L213"/>
    <mergeCell ref="M209:M213"/>
    <mergeCell ref="A209:A213"/>
    <mergeCell ref="B209:B213"/>
    <mergeCell ref="C209:C213"/>
    <mergeCell ref="D209:D213"/>
    <mergeCell ref="E209:E213"/>
    <mergeCell ref="G209:G213"/>
    <mergeCell ref="AF205:AF208"/>
    <mergeCell ref="AG205:AG208"/>
    <mergeCell ref="AH205:AH208"/>
    <mergeCell ref="AE205:AE208"/>
    <mergeCell ref="AD205:AD208"/>
    <mergeCell ref="W205:W208"/>
    <mergeCell ref="Y205:Y208"/>
    <mergeCell ref="Z205:Z208"/>
    <mergeCell ref="AA205:AA208"/>
    <mergeCell ref="AB205:AB208"/>
    <mergeCell ref="Q205:Q208"/>
    <mergeCell ref="R205:R208"/>
    <mergeCell ref="S205:S208"/>
    <mergeCell ref="T205:T208"/>
    <mergeCell ref="U205:U208"/>
    <mergeCell ref="V205:V208"/>
    <mergeCell ref="K205:K208"/>
    <mergeCell ref="L205:L208"/>
    <mergeCell ref="M205:M208"/>
    <mergeCell ref="N205:N208"/>
    <mergeCell ref="O205:O208"/>
    <mergeCell ref="P205:P208"/>
    <mergeCell ref="A205:A208"/>
    <mergeCell ref="B205:B208"/>
    <mergeCell ref="C205:C208"/>
    <mergeCell ref="D205:D208"/>
    <mergeCell ref="E205:E208"/>
    <mergeCell ref="G205:G208"/>
    <mergeCell ref="H205:H208"/>
    <mergeCell ref="I205:I208"/>
    <mergeCell ref="J205:J208"/>
    <mergeCell ref="AF199:AF204"/>
    <mergeCell ref="AG199:AG204"/>
    <mergeCell ref="AH199:AH204"/>
    <mergeCell ref="AA199:AA204"/>
    <mergeCell ref="AB199:AB204"/>
    <mergeCell ref="AE199:AE204"/>
    <mergeCell ref="AD199:AD204"/>
    <mergeCell ref="AC199:AC204"/>
    <mergeCell ref="T199:T204"/>
    <mergeCell ref="U199:U204"/>
    <mergeCell ref="V199:V204"/>
    <mergeCell ref="W199:W204"/>
    <mergeCell ref="Y199:Y204"/>
    <mergeCell ref="Z199:Z204"/>
    <mergeCell ref="N199:N204"/>
    <mergeCell ref="O199:O204"/>
    <mergeCell ref="P199:P204"/>
    <mergeCell ref="Q199:Q204"/>
    <mergeCell ref="R199:R204"/>
    <mergeCell ref="S199:S204"/>
    <mergeCell ref="H199:H204"/>
    <mergeCell ref="I199:I204"/>
    <mergeCell ref="J199:J204"/>
    <mergeCell ref="K199:K204"/>
    <mergeCell ref="L199:L204"/>
    <mergeCell ref="M199:M204"/>
    <mergeCell ref="A199:A204"/>
    <mergeCell ref="B199:B204"/>
    <mergeCell ref="C199:C204"/>
    <mergeCell ref="D199:D204"/>
    <mergeCell ref="E199:E204"/>
    <mergeCell ref="G199:G204"/>
    <mergeCell ref="AF193:AF198"/>
    <mergeCell ref="AG193:AG198"/>
    <mergeCell ref="AH193:AH198"/>
    <mergeCell ref="AD193:AD198"/>
    <mergeCell ref="W193:W198"/>
    <mergeCell ref="Y193:Y198"/>
    <mergeCell ref="Z193:Z198"/>
    <mergeCell ref="AA193:AA198"/>
    <mergeCell ref="AB193:AB198"/>
    <mergeCell ref="AE193:AE198"/>
    <mergeCell ref="AC193:AC198"/>
    <mergeCell ref="Q193:Q198"/>
    <mergeCell ref="R193:R198"/>
    <mergeCell ref="S193:S198"/>
    <mergeCell ref="T193:T198"/>
    <mergeCell ref="U193:U198"/>
    <mergeCell ref="V193:V198"/>
    <mergeCell ref="K193:K198"/>
    <mergeCell ref="L193:L198"/>
    <mergeCell ref="M193:M198"/>
    <mergeCell ref="N193:N198"/>
    <mergeCell ref="O193:O198"/>
    <mergeCell ref="P193:P198"/>
    <mergeCell ref="A193:A198"/>
    <mergeCell ref="B193:B198"/>
    <mergeCell ref="C193:C198"/>
    <mergeCell ref="D193:D198"/>
    <mergeCell ref="E193:E198"/>
    <mergeCell ref="G193:G198"/>
    <mergeCell ref="H193:H198"/>
    <mergeCell ref="I193:I198"/>
    <mergeCell ref="J193:J198"/>
    <mergeCell ref="AF187:AF192"/>
    <mergeCell ref="AG187:AG192"/>
    <mergeCell ref="AH187:AH192"/>
    <mergeCell ref="AA187:AA192"/>
    <mergeCell ref="AB187:AB192"/>
    <mergeCell ref="AE187:AE192"/>
    <mergeCell ref="AD187:AD192"/>
    <mergeCell ref="AC187:AC192"/>
    <mergeCell ref="T187:T192"/>
    <mergeCell ref="U187:U192"/>
    <mergeCell ref="V187:V192"/>
    <mergeCell ref="W187:W192"/>
    <mergeCell ref="Y187:Y192"/>
    <mergeCell ref="Z187:Z192"/>
    <mergeCell ref="N187:N192"/>
    <mergeCell ref="O187:O192"/>
    <mergeCell ref="P187:P192"/>
    <mergeCell ref="Q187:Q192"/>
    <mergeCell ref="R187:R192"/>
    <mergeCell ref="S187:S192"/>
    <mergeCell ref="H187:H192"/>
    <mergeCell ref="I187:I192"/>
    <mergeCell ref="J187:J192"/>
    <mergeCell ref="K187:K192"/>
    <mergeCell ref="L187:L192"/>
    <mergeCell ref="M187:M192"/>
    <mergeCell ref="A187:A192"/>
    <mergeCell ref="B187:B192"/>
    <mergeCell ref="C187:C192"/>
    <mergeCell ref="D187:D192"/>
    <mergeCell ref="E187:E192"/>
    <mergeCell ref="G187:G192"/>
    <mergeCell ref="AF179:AF186"/>
    <mergeCell ref="AG179:AG186"/>
    <mergeCell ref="AH179:AH186"/>
    <mergeCell ref="AB179:AB186"/>
    <mergeCell ref="AE179:AE186"/>
    <mergeCell ref="AD179:AD186"/>
    <mergeCell ref="AC179:AC186"/>
    <mergeCell ref="U179:U186"/>
    <mergeCell ref="V179:V186"/>
    <mergeCell ref="W179:W186"/>
    <mergeCell ref="Y179:Y186"/>
    <mergeCell ref="Z179:Z186"/>
    <mergeCell ref="AA179:AA186"/>
    <mergeCell ref="O179:O186"/>
    <mergeCell ref="P179:P186"/>
    <mergeCell ref="Q179:Q186"/>
    <mergeCell ref="R179:R186"/>
    <mergeCell ref="S179:S186"/>
    <mergeCell ref="T179:T186"/>
    <mergeCell ref="I179:I186"/>
    <mergeCell ref="J179:J186"/>
    <mergeCell ref="K179:K186"/>
    <mergeCell ref="L179:L186"/>
    <mergeCell ref="M179:M186"/>
    <mergeCell ref="N179:N186"/>
    <mergeCell ref="AG176:AG178"/>
    <mergeCell ref="AH176:AH178"/>
    <mergeCell ref="A179:A186"/>
    <mergeCell ref="B179:B186"/>
    <mergeCell ref="C179:C186"/>
    <mergeCell ref="D179:D186"/>
    <mergeCell ref="E179:E186"/>
    <mergeCell ref="G179:G186"/>
    <mergeCell ref="H179:H186"/>
    <mergeCell ref="AD176:AD178"/>
    <mergeCell ref="AF176:AF178"/>
    <mergeCell ref="AA176:AA178"/>
    <mergeCell ref="AB176:AB178"/>
    <mergeCell ref="AE176:AE178"/>
    <mergeCell ref="AC176:AC178"/>
    <mergeCell ref="T176:T178"/>
    <mergeCell ref="U176:U178"/>
    <mergeCell ref="V176:V178"/>
    <mergeCell ref="W176:W178"/>
    <mergeCell ref="Y176:Y178"/>
    <mergeCell ref="Z176:Z178"/>
    <mergeCell ref="N176:N178"/>
    <mergeCell ref="O176:O178"/>
    <mergeCell ref="P176:P178"/>
    <mergeCell ref="Q176:Q178"/>
    <mergeCell ref="R176:R178"/>
    <mergeCell ref="S176:S178"/>
    <mergeCell ref="H176:H178"/>
    <mergeCell ref="I176:I178"/>
    <mergeCell ref="J176:J178"/>
    <mergeCell ref="K176:K178"/>
    <mergeCell ref="L176:L178"/>
    <mergeCell ref="M176:M178"/>
    <mergeCell ref="A176:A178"/>
    <mergeCell ref="B176:B178"/>
    <mergeCell ref="C176:C178"/>
    <mergeCell ref="D176:D178"/>
    <mergeCell ref="E176:E178"/>
    <mergeCell ref="G176:G178"/>
    <mergeCell ref="AF164:AF175"/>
    <mergeCell ref="AG164:AG175"/>
    <mergeCell ref="AH164:AH175"/>
    <mergeCell ref="AE164:AE175"/>
    <mergeCell ref="AD164:AD175"/>
    <mergeCell ref="W164:W175"/>
    <mergeCell ref="Y164:Y175"/>
    <mergeCell ref="Z164:Z175"/>
    <mergeCell ref="AA164:AA175"/>
    <mergeCell ref="AB164:AB175"/>
    <mergeCell ref="Q164:Q175"/>
    <mergeCell ref="R164:R175"/>
    <mergeCell ref="S164:S175"/>
    <mergeCell ref="T164:T175"/>
    <mergeCell ref="U164:U175"/>
    <mergeCell ref="V164:V175"/>
    <mergeCell ref="K164:K175"/>
    <mergeCell ref="L164:L175"/>
    <mergeCell ref="M164:M175"/>
    <mergeCell ref="N164:N175"/>
    <mergeCell ref="O164:O175"/>
    <mergeCell ref="P164:P175"/>
    <mergeCell ref="A164:A175"/>
    <mergeCell ref="B164:B175"/>
    <mergeCell ref="C164:C175"/>
    <mergeCell ref="D164:D175"/>
    <mergeCell ref="E164:E175"/>
    <mergeCell ref="G164:G175"/>
    <mergeCell ref="H164:H175"/>
    <mergeCell ref="I164:I175"/>
    <mergeCell ref="J164:J175"/>
    <mergeCell ref="AF159:AF163"/>
    <mergeCell ref="AG159:AG163"/>
    <mergeCell ref="AH159:AH163"/>
    <mergeCell ref="AE159:AE163"/>
    <mergeCell ref="AD159:AD163"/>
    <mergeCell ref="V159:V163"/>
    <mergeCell ref="W159:W163"/>
    <mergeCell ref="Y159:Y163"/>
    <mergeCell ref="Z159:Z163"/>
    <mergeCell ref="AA159:AA163"/>
    <mergeCell ref="AB159:AB163"/>
    <mergeCell ref="P159:P163"/>
    <mergeCell ref="Q159:Q163"/>
    <mergeCell ref="R159:R163"/>
    <mergeCell ref="S159:S163"/>
    <mergeCell ref="T159:T163"/>
    <mergeCell ref="U159:U163"/>
    <mergeCell ref="J159:J163"/>
    <mergeCell ref="K159:K163"/>
    <mergeCell ref="L159:L163"/>
    <mergeCell ref="M159:M163"/>
    <mergeCell ref="N159:N163"/>
    <mergeCell ref="O159:O163"/>
    <mergeCell ref="AH153:AH158"/>
    <mergeCell ref="A159:A163"/>
    <mergeCell ref="B159:B163"/>
    <mergeCell ref="C159:C163"/>
    <mergeCell ref="D159:D163"/>
    <mergeCell ref="E159:E163"/>
    <mergeCell ref="G159:G163"/>
    <mergeCell ref="H159:H163"/>
    <mergeCell ref="I159:I163"/>
    <mergeCell ref="AF153:AF158"/>
    <mergeCell ref="AG153:AG158"/>
    <mergeCell ref="AB153:AB158"/>
    <mergeCell ref="AE153:AE158"/>
    <mergeCell ref="AD153:AD158"/>
    <mergeCell ref="U153:U158"/>
    <mergeCell ref="V153:V158"/>
    <mergeCell ref="W153:W158"/>
    <mergeCell ref="Y153:Y158"/>
    <mergeCell ref="Z153:Z158"/>
    <mergeCell ref="AA153:AA158"/>
    <mergeCell ref="O153:O158"/>
    <mergeCell ref="P153:P158"/>
    <mergeCell ref="Q153:Q158"/>
    <mergeCell ref="R153:R158"/>
    <mergeCell ref="S153:S158"/>
    <mergeCell ref="T153:T158"/>
    <mergeCell ref="I153:I158"/>
    <mergeCell ref="J153:J158"/>
    <mergeCell ref="K153:K158"/>
    <mergeCell ref="L153:L158"/>
    <mergeCell ref="M153:M158"/>
    <mergeCell ref="N153:N158"/>
    <mergeCell ref="AG151:AG152"/>
    <mergeCell ref="AH151:AH152"/>
    <mergeCell ref="A153:A158"/>
    <mergeCell ref="B153:B158"/>
    <mergeCell ref="C153:C158"/>
    <mergeCell ref="D153:D158"/>
    <mergeCell ref="E153:E158"/>
    <mergeCell ref="G153:G158"/>
    <mergeCell ref="H153:H158"/>
    <mergeCell ref="AD151:AD152"/>
    <mergeCell ref="AF151:AF152"/>
    <mergeCell ref="AA151:AA152"/>
    <mergeCell ref="AB151:AB152"/>
    <mergeCell ref="AE151:AE152"/>
    <mergeCell ref="T151:T152"/>
    <mergeCell ref="U151:U152"/>
    <mergeCell ref="V151:V152"/>
    <mergeCell ref="W151:W152"/>
    <mergeCell ref="Y151:Y152"/>
    <mergeCell ref="Z151:Z152"/>
    <mergeCell ref="N151:N152"/>
    <mergeCell ref="O151:O152"/>
    <mergeCell ref="P151:P152"/>
    <mergeCell ref="Q151:Q152"/>
    <mergeCell ref="R151:R152"/>
    <mergeCell ref="S151:S152"/>
    <mergeCell ref="H151:H152"/>
    <mergeCell ref="I151:I152"/>
    <mergeCell ref="J151:J152"/>
    <mergeCell ref="K151:K152"/>
    <mergeCell ref="L151:L152"/>
    <mergeCell ref="M151:M152"/>
    <mergeCell ref="A151:A152"/>
    <mergeCell ref="B151:B152"/>
    <mergeCell ref="C151:C152"/>
    <mergeCell ref="D151:D152"/>
    <mergeCell ref="E151:E152"/>
    <mergeCell ref="G151:G152"/>
    <mergeCell ref="AF148:AF150"/>
    <mergeCell ref="AG148:AG150"/>
    <mergeCell ref="AH148:AH150"/>
    <mergeCell ref="AE148:AE150"/>
    <mergeCell ref="AD148:AD150"/>
    <mergeCell ref="W148:W150"/>
    <mergeCell ref="Y148:Y150"/>
    <mergeCell ref="Z148:Z150"/>
    <mergeCell ref="AA148:AA150"/>
    <mergeCell ref="AB148:AB150"/>
    <mergeCell ref="Q148:Q150"/>
    <mergeCell ref="R148:R150"/>
    <mergeCell ref="S148:S150"/>
    <mergeCell ref="T148:T150"/>
    <mergeCell ref="U148:U150"/>
    <mergeCell ref="V148:V150"/>
    <mergeCell ref="K148:K150"/>
    <mergeCell ref="L148:L150"/>
    <mergeCell ref="M148:M150"/>
    <mergeCell ref="N148:N150"/>
    <mergeCell ref="O148:O150"/>
    <mergeCell ref="P148:P150"/>
    <mergeCell ref="A148:A150"/>
    <mergeCell ref="B148:B150"/>
    <mergeCell ref="C148:C150"/>
    <mergeCell ref="D148:D150"/>
    <mergeCell ref="E148:E150"/>
    <mergeCell ref="G148:G150"/>
    <mergeCell ref="H148:H150"/>
    <mergeCell ref="I148:I150"/>
    <mergeCell ref="J148:J150"/>
    <mergeCell ref="AF145:AF147"/>
    <mergeCell ref="AG145:AG147"/>
    <mergeCell ref="AH145:AH147"/>
    <mergeCell ref="AE145:AE147"/>
    <mergeCell ref="AD145:AD147"/>
    <mergeCell ref="V145:V147"/>
    <mergeCell ref="W145:W147"/>
    <mergeCell ref="Y145:Y147"/>
    <mergeCell ref="Z145:Z147"/>
    <mergeCell ref="AA145:AA147"/>
    <mergeCell ref="AB145:AB147"/>
    <mergeCell ref="P145:P147"/>
    <mergeCell ref="Q145:Q147"/>
    <mergeCell ref="R145:R147"/>
    <mergeCell ref="S145:S147"/>
    <mergeCell ref="T145:T147"/>
    <mergeCell ref="U145:U147"/>
    <mergeCell ref="J145:J147"/>
    <mergeCell ref="K145:K147"/>
    <mergeCell ref="L145:L147"/>
    <mergeCell ref="M145:M147"/>
    <mergeCell ref="N145:N147"/>
    <mergeCell ref="O145:O147"/>
    <mergeCell ref="AH140:AH144"/>
    <mergeCell ref="A145:A147"/>
    <mergeCell ref="B145:B147"/>
    <mergeCell ref="C145:C147"/>
    <mergeCell ref="D145:D147"/>
    <mergeCell ref="E145:E147"/>
    <mergeCell ref="G145:G147"/>
    <mergeCell ref="H145:H147"/>
    <mergeCell ref="I145:I147"/>
    <mergeCell ref="AF140:AF144"/>
    <mergeCell ref="AG140:AG144"/>
    <mergeCell ref="AB140:AB144"/>
    <mergeCell ref="AE140:AE144"/>
    <mergeCell ref="AD140:AD144"/>
    <mergeCell ref="AC140:AC144"/>
    <mergeCell ref="U140:U144"/>
    <mergeCell ref="V140:V144"/>
    <mergeCell ref="W140:W144"/>
    <mergeCell ref="Y140:Y144"/>
    <mergeCell ref="Z140:Z144"/>
    <mergeCell ref="AA140:AA144"/>
    <mergeCell ref="O140:O144"/>
    <mergeCell ref="P140:P144"/>
    <mergeCell ref="Q140:Q144"/>
    <mergeCell ref="R140:R144"/>
    <mergeCell ref="S140:S144"/>
    <mergeCell ref="T140:T144"/>
    <mergeCell ref="I140:I144"/>
    <mergeCell ref="J140:J144"/>
    <mergeCell ref="K140:K144"/>
    <mergeCell ref="L140:L144"/>
    <mergeCell ref="M140:M144"/>
    <mergeCell ref="N140:N144"/>
    <mergeCell ref="AG136:AG139"/>
    <mergeCell ref="AH136:AH139"/>
    <mergeCell ref="A140:A144"/>
    <mergeCell ref="B140:B144"/>
    <mergeCell ref="C140:C144"/>
    <mergeCell ref="D140:D144"/>
    <mergeCell ref="E140:E144"/>
    <mergeCell ref="G140:G144"/>
    <mergeCell ref="H140:H144"/>
    <mergeCell ref="AD136:AD139"/>
    <mergeCell ref="AF136:AF139"/>
    <mergeCell ref="AA136:AA139"/>
    <mergeCell ref="AB136:AB139"/>
    <mergeCell ref="AE136:AE139"/>
    <mergeCell ref="AC136:AC139"/>
    <mergeCell ref="T136:T139"/>
    <mergeCell ref="U136:U139"/>
    <mergeCell ref="V136:V139"/>
    <mergeCell ref="W136:W139"/>
    <mergeCell ref="Y136:Y139"/>
    <mergeCell ref="Z136:Z139"/>
    <mergeCell ref="N136:N139"/>
    <mergeCell ref="O136:O139"/>
    <mergeCell ref="P136:P139"/>
    <mergeCell ref="Q136:Q139"/>
    <mergeCell ref="R136:R139"/>
    <mergeCell ref="S136:S139"/>
    <mergeCell ref="H136:H139"/>
    <mergeCell ref="I136:I139"/>
    <mergeCell ref="J136:J139"/>
    <mergeCell ref="K136:K139"/>
    <mergeCell ref="L136:L139"/>
    <mergeCell ref="M136:M139"/>
    <mergeCell ref="A136:A139"/>
    <mergeCell ref="B136:B139"/>
    <mergeCell ref="C136:C139"/>
    <mergeCell ref="D136:D139"/>
    <mergeCell ref="E136:E139"/>
    <mergeCell ref="G136:G139"/>
    <mergeCell ref="AF130:AF135"/>
    <mergeCell ref="AG130:AG135"/>
    <mergeCell ref="AH130:AH135"/>
    <mergeCell ref="AE130:AE135"/>
    <mergeCell ref="AD130:AD135"/>
    <mergeCell ref="W130:W135"/>
    <mergeCell ref="Y130:Y135"/>
    <mergeCell ref="Z130:Z135"/>
    <mergeCell ref="AA130:AA135"/>
    <mergeCell ref="AB130:AB135"/>
    <mergeCell ref="Q130:Q135"/>
    <mergeCell ref="R130:R135"/>
    <mergeCell ref="S130:S135"/>
    <mergeCell ref="T130:T135"/>
    <mergeCell ref="U130:U135"/>
    <mergeCell ref="V130:V135"/>
    <mergeCell ref="K130:K135"/>
    <mergeCell ref="L130:L135"/>
    <mergeCell ref="M130:M135"/>
    <mergeCell ref="N130:N135"/>
    <mergeCell ref="O130:O135"/>
    <mergeCell ref="P130:P135"/>
    <mergeCell ref="A130:A135"/>
    <mergeCell ref="B130:B135"/>
    <mergeCell ref="C130:C135"/>
    <mergeCell ref="D130:D135"/>
    <mergeCell ref="E130:E135"/>
    <mergeCell ref="G130:G135"/>
    <mergeCell ref="H130:H135"/>
    <mergeCell ref="I130:I135"/>
    <mergeCell ref="J130:J135"/>
    <mergeCell ref="AF124:AF129"/>
    <mergeCell ref="AG124:AG129"/>
    <mergeCell ref="AH124:AH129"/>
    <mergeCell ref="AE124:AE129"/>
    <mergeCell ref="AD124:AD129"/>
    <mergeCell ref="V124:V129"/>
    <mergeCell ref="W124:W129"/>
    <mergeCell ref="Y124:Y129"/>
    <mergeCell ref="Z124:Z129"/>
    <mergeCell ref="AA124:AA129"/>
    <mergeCell ref="AB124:AB129"/>
    <mergeCell ref="P124:P129"/>
    <mergeCell ref="Q124:Q129"/>
    <mergeCell ref="R124:R129"/>
    <mergeCell ref="S124:S129"/>
    <mergeCell ref="T124:T129"/>
    <mergeCell ref="U124:U129"/>
    <mergeCell ref="J124:J129"/>
    <mergeCell ref="K124:K129"/>
    <mergeCell ref="L124:L129"/>
    <mergeCell ref="M124:M129"/>
    <mergeCell ref="N124:N129"/>
    <mergeCell ref="O124:O129"/>
    <mergeCell ref="AC130:AC135"/>
    <mergeCell ref="AH118:AH123"/>
    <mergeCell ref="A124:A129"/>
    <mergeCell ref="B124:B129"/>
    <mergeCell ref="C124:C129"/>
    <mergeCell ref="D124:D129"/>
    <mergeCell ref="E124:E129"/>
    <mergeCell ref="G124:G129"/>
    <mergeCell ref="H124:H129"/>
    <mergeCell ref="I124:I129"/>
    <mergeCell ref="AF118:AF123"/>
    <mergeCell ref="AG118:AG123"/>
    <mergeCell ref="AB118:AB123"/>
    <mergeCell ref="AE118:AE123"/>
    <mergeCell ref="AD118:AD123"/>
    <mergeCell ref="U118:U123"/>
    <mergeCell ref="V118:V123"/>
    <mergeCell ref="W118:W123"/>
    <mergeCell ref="Y118:Y123"/>
    <mergeCell ref="Z118:Z123"/>
    <mergeCell ref="AA118:AA123"/>
    <mergeCell ref="O118:O123"/>
    <mergeCell ref="P118:P123"/>
    <mergeCell ref="Q118:Q123"/>
    <mergeCell ref="R118:R123"/>
    <mergeCell ref="S118:S123"/>
    <mergeCell ref="T118:T123"/>
    <mergeCell ref="I118:I123"/>
    <mergeCell ref="J118:J123"/>
    <mergeCell ref="K118:K123"/>
    <mergeCell ref="L118:L123"/>
    <mergeCell ref="M118:M123"/>
    <mergeCell ref="N118:N123"/>
    <mergeCell ref="AG110:AG117"/>
    <mergeCell ref="AH110:AH117"/>
    <mergeCell ref="A118:A123"/>
    <mergeCell ref="B118:B123"/>
    <mergeCell ref="C118:C123"/>
    <mergeCell ref="D118:D123"/>
    <mergeCell ref="E118:E123"/>
    <mergeCell ref="G118:G123"/>
    <mergeCell ref="H118:H123"/>
    <mergeCell ref="AD110:AD117"/>
    <mergeCell ref="AF110:AF117"/>
    <mergeCell ref="AA110:AA117"/>
    <mergeCell ref="AB110:AB117"/>
    <mergeCell ref="AE110:AE117"/>
    <mergeCell ref="T110:T117"/>
    <mergeCell ref="U110:U117"/>
    <mergeCell ref="V110:V117"/>
    <mergeCell ref="W110:W117"/>
    <mergeCell ref="Y110:Y117"/>
    <mergeCell ref="Z110:Z117"/>
    <mergeCell ref="N110:N117"/>
    <mergeCell ref="O110:O117"/>
    <mergeCell ref="P110:P117"/>
    <mergeCell ref="Q110:Q117"/>
    <mergeCell ref="R110:R117"/>
    <mergeCell ref="S110:S117"/>
    <mergeCell ref="H110:H117"/>
    <mergeCell ref="I110:I117"/>
    <mergeCell ref="J110:J117"/>
    <mergeCell ref="K110:K117"/>
    <mergeCell ref="L110:L117"/>
    <mergeCell ref="M110:M117"/>
    <mergeCell ref="A110:A117"/>
    <mergeCell ref="B110:B117"/>
    <mergeCell ref="C110:C117"/>
    <mergeCell ref="D110:D117"/>
    <mergeCell ref="E110:E117"/>
    <mergeCell ref="G110:G117"/>
    <mergeCell ref="AD102:AD109"/>
    <mergeCell ref="Z102:Z109"/>
    <mergeCell ref="AA102:AA109"/>
    <mergeCell ref="AB102:AB109"/>
    <mergeCell ref="AE102:AE109"/>
    <mergeCell ref="S102:S109"/>
    <mergeCell ref="T102:T109"/>
    <mergeCell ref="U102:U109"/>
    <mergeCell ref="V102:V109"/>
    <mergeCell ref="W102:W109"/>
    <mergeCell ref="Y102:Y109"/>
    <mergeCell ref="M102:M109"/>
    <mergeCell ref="N102:N109"/>
    <mergeCell ref="O102:O109"/>
    <mergeCell ref="P102:P109"/>
    <mergeCell ref="Q102:Q109"/>
    <mergeCell ref="R102:R109"/>
    <mergeCell ref="G102:G109"/>
    <mergeCell ref="H102:H109"/>
    <mergeCell ref="I102:I109"/>
    <mergeCell ref="J102:J109"/>
    <mergeCell ref="K102:K109"/>
    <mergeCell ref="L102:L109"/>
    <mergeCell ref="AG99:AG100"/>
    <mergeCell ref="AH99:AH100"/>
    <mergeCell ref="A102:A109"/>
    <mergeCell ref="B102:B109"/>
    <mergeCell ref="C102:C109"/>
    <mergeCell ref="D102:D109"/>
    <mergeCell ref="E102:E109"/>
    <mergeCell ref="AE99:AE100"/>
    <mergeCell ref="AD99:AD100"/>
    <mergeCell ref="V99:V100"/>
    <mergeCell ref="W99:W100"/>
    <mergeCell ref="Y99:Y100"/>
    <mergeCell ref="Z99:Z100"/>
    <mergeCell ref="AA99:AA100"/>
    <mergeCell ref="AB99:AB100"/>
    <mergeCell ref="P99:P100"/>
    <mergeCell ref="Q99:Q100"/>
    <mergeCell ref="R99:R100"/>
    <mergeCell ref="S99:S100"/>
    <mergeCell ref="T99:T100"/>
    <mergeCell ref="U99:U100"/>
    <mergeCell ref="I99:I100"/>
    <mergeCell ref="J99:J100"/>
    <mergeCell ref="L99:L100"/>
    <mergeCell ref="M99:M100"/>
    <mergeCell ref="N99:N100"/>
    <mergeCell ref="O99:O100"/>
    <mergeCell ref="AF102:AF109"/>
    <mergeCell ref="AG102:AG109"/>
    <mergeCell ref="AH102:AH109"/>
    <mergeCell ref="K95:K97"/>
    <mergeCell ref="C98:C101"/>
    <mergeCell ref="D98:D101"/>
    <mergeCell ref="K98:K101"/>
    <mergeCell ref="A99:A100"/>
    <mergeCell ref="B99:B100"/>
    <mergeCell ref="E99:E100"/>
    <mergeCell ref="G99:G100"/>
    <mergeCell ref="H99:H100"/>
    <mergeCell ref="AF57:AF94"/>
    <mergeCell ref="AG57:AG94"/>
    <mergeCell ref="AH57:AH94"/>
    <mergeCell ref="AA57:AA94"/>
    <mergeCell ref="AB57:AB94"/>
    <mergeCell ref="AE57:AE94"/>
    <mergeCell ref="AD57:AD94"/>
    <mergeCell ref="AC57:AC94"/>
    <mergeCell ref="T57:T94"/>
    <mergeCell ref="U57:U94"/>
    <mergeCell ref="V57:V94"/>
    <mergeCell ref="W57:W94"/>
    <mergeCell ref="Y57:Y94"/>
    <mergeCell ref="Z57:Z94"/>
    <mergeCell ref="N57:N94"/>
    <mergeCell ref="O57:O94"/>
    <mergeCell ref="P57:P94"/>
    <mergeCell ref="Q57:Q94"/>
    <mergeCell ref="R57:R94"/>
    <mergeCell ref="S57:S94"/>
    <mergeCell ref="H57:H94"/>
    <mergeCell ref="I57:I94"/>
    <mergeCell ref="J57:J94"/>
    <mergeCell ref="K57:K94"/>
    <mergeCell ref="L57:L94"/>
    <mergeCell ref="M57:M94"/>
    <mergeCell ref="AF47:AF56"/>
    <mergeCell ref="AG47:AG56"/>
    <mergeCell ref="AH47:AH56"/>
    <mergeCell ref="A57:A94"/>
    <mergeCell ref="B57:B94"/>
    <mergeCell ref="C57:C94"/>
    <mergeCell ref="D57:D94"/>
    <mergeCell ref="E57:E94"/>
    <mergeCell ref="G57:G94"/>
    <mergeCell ref="AD47:AD56"/>
    <mergeCell ref="W47:W56"/>
    <mergeCell ref="Y47:Y56"/>
    <mergeCell ref="Z47:Z56"/>
    <mergeCell ref="AA47:AA56"/>
    <mergeCell ref="AB47:AB56"/>
    <mergeCell ref="AE47:AE56"/>
    <mergeCell ref="AC47:AC56"/>
    <mergeCell ref="Q47:Q56"/>
    <mergeCell ref="R47:R56"/>
    <mergeCell ref="S47:S56"/>
    <mergeCell ref="T47:T56"/>
    <mergeCell ref="U47:U56"/>
    <mergeCell ref="V47:V56"/>
    <mergeCell ref="K47:K56"/>
    <mergeCell ref="L47:L56"/>
    <mergeCell ref="M47:M56"/>
    <mergeCell ref="N47:N56"/>
    <mergeCell ref="O47:O56"/>
    <mergeCell ref="P47:P56"/>
    <mergeCell ref="A47:A56"/>
    <mergeCell ref="B47:B56"/>
    <mergeCell ref="C47:C56"/>
    <mergeCell ref="D47:D56"/>
    <mergeCell ref="E47:E56"/>
    <mergeCell ref="G47:G56"/>
    <mergeCell ref="H47:H56"/>
    <mergeCell ref="I47:I56"/>
    <mergeCell ref="J47:J56"/>
    <mergeCell ref="AF35:AF46"/>
    <mergeCell ref="AG35:AG46"/>
    <mergeCell ref="AH35:AH46"/>
    <mergeCell ref="AA35:AA46"/>
    <mergeCell ref="AB35:AB46"/>
    <mergeCell ref="AE35:AE46"/>
    <mergeCell ref="AD35:AD46"/>
    <mergeCell ref="T35:T46"/>
    <mergeCell ref="U35:U46"/>
    <mergeCell ref="V35:V46"/>
    <mergeCell ref="W35:W46"/>
    <mergeCell ref="Y35:Y46"/>
    <mergeCell ref="Z35:Z46"/>
    <mergeCell ref="N35:N46"/>
    <mergeCell ref="O35:O46"/>
    <mergeCell ref="P35:P46"/>
    <mergeCell ref="Q35:Q46"/>
    <mergeCell ref="R35:R46"/>
    <mergeCell ref="S35:S46"/>
    <mergeCell ref="H35:H46"/>
    <mergeCell ref="I35:I46"/>
    <mergeCell ref="J35:J46"/>
    <mergeCell ref="K35:K46"/>
    <mergeCell ref="L35:L46"/>
    <mergeCell ref="M35:M46"/>
    <mergeCell ref="AF26:AF34"/>
    <mergeCell ref="AG26:AG34"/>
    <mergeCell ref="AH26:AH34"/>
    <mergeCell ref="A35:A46"/>
    <mergeCell ref="B35:B46"/>
    <mergeCell ref="C35:C46"/>
    <mergeCell ref="D35:D46"/>
    <mergeCell ref="E35:E46"/>
    <mergeCell ref="G35:G46"/>
    <mergeCell ref="AD26:AD34"/>
    <mergeCell ref="Z26:Z34"/>
    <mergeCell ref="AA26:AA34"/>
    <mergeCell ref="AB26:AB34"/>
    <mergeCell ref="AE26:AE34"/>
    <mergeCell ref="S26:S34"/>
    <mergeCell ref="T26:T34"/>
    <mergeCell ref="U26:U34"/>
    <mergeCell ref="V26:V34"/>
    <mergeCell ref="W26:W34"/>
    <mergeCell ref="Y26:Y34"/>
    <mergeCell ref="M26:M34"/>
    <mergeCell ref="N26:N34"/>
    <mergeCell ref="O26:O34"/>
    <mergeCell ref="P26:P34"/>
    <mergeCell ref="Q26:Q34"/>
    <mergeCell ref="R26:R34"/>
    <mergeCell ref="G26:G34"/>
    <mergeCell ref="H26:H34"/>
    <mergeCell ref="I26:I34"/>
    <mergeCell ref="J26:J34"/>
    <mergeCell ref="AF11:AF25"/>
    <mergeCell ref="AG11:AG25"/>
    <mergeCell ref="AH11:AH25"/>
    <mergeCell ref="A26:A34"/>
    <mergeCell ref="B26:B34"/>
    <mergeCell ref="C26:C34"/>
    <mergeCell ref="D26:D34"/>
    <mergeCell ref="E26:E34"/>
    <mergeCell ref="AE11:AE25"/>
    <mergeCell ref="AD11:AD25"/>
    <mergeCell ref="V11:V25"/>
    <mergeCell ref="W11:W25"/>
    <mergeCell ref="Y11:Y25"/>
    <mergeCell ref="Z11:Z25"/>
    <mergeCell ref="AA11:AA25"/>
    <mergeCell ref="AB11:AB25"/>
    <mergeCell ref="P11:P25"/>
    <mergeCell ref="Q11:Q25"/>
    <mergeCell ref="R11:R25"/>
    <mergeCell ref="S11:S25"/>
    <mergeCell ref="T11:T25"/>
    <mergeCell ref="U11:U25"/>
    <mergeCell ref="J11:J25"/>
    <mergeCell ref="K11:K25"/>
    <mergeCell ref="L11:L25"/>
    <mergeCell ref="M11:M25"/>
    <mergeCell ref="N11:N25"/>
    <mergeCell ref="O11:O25"/>
    <mergeCell ref="T6:T9"/>
    <mergeCell ref="U6:U9"/>
    <mergeCell ref="V6:V9"/>
    <mergeCell ref="W6:W9"/>
    <mergeCell ref="Y6:Y9"/>
    <mergeCell ref="M6:M9"/>
    <mergeCell ref="N6:N9"/>
    <mergeCell ref="O6:O9"/>
    <mergeCell ref="P6:P9"/>
    <mergeCell ref="Q6:Q9"/>
    <mergeCell ref="R6:R9"/>
    <mergeCell ref="G6:G9"/>
    <mergeCell ref="H6:H9"/>
    <mergeCell ref="I6:I9"/>
    <mergeCell ref="J6:J9"/>
    <mergeCell ref="K26:K34"/>
    <mergeCell ref="L26:L34"/>
    <mergeCell ref="Z4:Z5"/>
    <mergeCell ref="AA4:AA5"/>
    <mergeCell ref="AB4:AB5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O4:O5"/>
    <mergeCell ref="AH6:AH9"/>
    <mergeCell ref="A11:A25"/>
    <mergeCell ref="B11:B25"/>
    <mergeCell ref="C11:C25"/>
    <mergeCell ref="D11:D25"/>
    <mergeCell ref="E11:E25"/>
    <mergeCell ref="G11:G25"/>
    <mergeCell ref="H11:H25"/>
    <mergeCell ref="I11:I25"/>
    <mergeCell ref="AF6:AF9"/>
    <mergeCell ref="AG6:AG9"/>
    <mergeCell ref="Z6:Z9"/>
    <mergeCell ref="AA6:AA9"/>
    <mergeCell ref="AB6:AB9"/>
    <mergeCell ref="AE6:AE9"/>
    <mergeCell ref="AD6:AD9"/>
    <mergeCell ref="S6:S9"/>
    <mergeCell ref="AG1:AH1"/>
    <mergeCell ref="A4:A5"/>
    <mergeCell ref="B4:B5"/>
    <mergeCell ref="C4:C5"/>
    <mergeCell ref="D4:D5"/>
    <mergeCell ref="E4:E5"/>
    <mergeCell ref="G4:G5"/>
    <mergeCell ref="H4:H5"/>
    <mergeCell ref="I4:I5"/>
    <mergeCell ref="A1:A2"/>
    <mergeCell ref="B1:J1"/>
    <mergeCell ref="K1:L1"/>
    <mergeCell ref="M1:P1"/>
    <mergeCell ref="Q1:Y1"/>
    <mergeCell ref="Z1:AB1"/>
    <mergeCell ref="AI1:AI2"/>
    <mergeCell ref="AI3:AI10"/>
    <mergeCell ref="K6:K9"/>
    <mergeCell ref="L6:L9"/>
    <mergeCell ref="AF4:AF5"/>
    <mergeCell ref="AG4:AG5"/>
    <mergeCell ref="AH4:AH5"/>
    <mergeCell ref="A6:A9"/>
    <mergeCell ref="B6:B9"/>
    <mergeCell ref="C6:C9"/>
    <mergeCell ref="D6:D9"/>
    <mergeCell ref="E6:E9"/>
    <mergeCell ref="AE4:AE5"/>
    <mergeCell ref="AD4:AD5"/>
    <mergeCell ref="V4:V5"/>
    <mergeCell ref="W4:W5"/>
    <mergeCell ref="Y4:Y5"/>
    <mergeCell ref="AI151:AI152"/>
    <mergeCell ref="AI153:AI158"/>
    <mergeCell ref="AI159:AI163"/>
    <mergeCell ref="AI164:AI175"/>
    <mergeCell ref="AI176:AI178"/>
    <mergeCell ref="AI179:AI186"/>
    <mergeCell ref="AI187:AI192"/>
    <mergeCell ref="AI193:AI198"/>
    <mergeCell ref="AI199:AI204"/>
    <mergeCell ref="AI205:AI208"/>
    <mergeCell ref="AI209:AI213"/>
    <mergeCell ref="AI214:AI216"/>
    <mergeCell ref="AI217:AI219"/>
    <mergeCell ref="AI220:AI221"/>
    <mergeCell ref="AI222:AI227"/>
    <mergeCell ref="AI228:AI232"/>
    <mergeCell ref="AI11:AI25"/>
    <mergeCell ref="AI26:AI34"/>
    <mergeCell ref="AI35:AI46"/>
    <mergeCell ref="AI47:AI56"/>
    <mergeCell ref="AI57:AI94"/>
    <mergeCell ref="AI95:AI98"/>
    <mergeCell ref="AI99:AI101"/>
    <mergeCell ref="AI102:AI109"/>
    <mergeCell ref="AI110:AI117"/>
    <mergeCell ref="AI118:AI123"/>
    <mergeCell ref="AI124:AI129"/>
    <mergeCell ref="AI130:AI135"/>
    <mergeCell ref="AI136:AI139"/>
    <mergeCell ref="AI140:AI144"/>
    <mergeCell ref="AI145:AI147"/>
    <mergeCell ref="AI148:AI150"/>
    <mergeCell ref="AI233:AI244"/>
    <mergeCell ref="AI245:AI247"/>
    <mergeCell ref="AI248:AI259"/>
    <mergeCell ref="AI260:AI271"/>
    <mergeCell ref="AI272:AI283"/>
    <mergeCell ref="AI284:AI286"/>
    <mergeCell ref="AI287:AI292"/>
    <mergeCell ref="AI293:AI296"/>
    <mergeCell ref="AI297:AI298"/>
    <mergeCell ref="AI299:AI300"/>
    <mergeCell ref="AI301:AI302"/>
    <mergeCell ref="AI303:AI305"/>
    <mergeCell ref="AI306:AI308"/>
    <mergeCell ref="AI309:AI311"/>
    <mergeCell ref="AI312:AI323"/>
    <mergeCell ref="AI324:AI335"/>
    <mergeCell ref="AI336:AI347"/>
    <mergeCell ref="AI348:AI351"/>
    <mergeCell ref="AI352:AI355"/>
    <mergeCell ref="AI356:AI359"/>
    <mergeCell ref="AI360:AI361"/>
    <mergeCell ref="AI362:AI363"/>
    <mergeCell ref="AI364:AI365"/>
    <mergeCell ref="AI366:AI367"/>
    <mergeCell ref="AI368:AI369"/>
    <mergeCell ref="AI370:AI378"/>
    <mergeCell ref="AI379:AI390"/>
    <mergeCell ref="AI391:AI394"/>
    <mergeCell ref="AI395:AI397"/>
    <mergeCell ref="AI398:AI400"/>
    <mergeCell ref="AI401:AI403"/>
    <mergeCell ref="AI404:AI406"/>
    <mergeCell ref="AI407:AI409"/>
    <mergeCell ref="AI410:AI413"/>
    <mergeCell ref="AI414:AI417"/>
    <mergeCell ref="AI418:AI421"/>
    <mergeCell ref="AI423:AI426"/>
    <mergeCell ref="AI427:AI430"/>
    <mergeCell ref="AI431:AI434"/>
    <mergeCell ref="AI435:AI438"/>
    <mergeCell ref="AI439:AI441"/>
    <mergeCell ref="AI442:AI444"/>
    <mergeCell ref="AI445:AI447"/>
    <mergeCell ref="AI448:AI453"/>
    <mergeCell ref="AI454:AI459"/>
    <mergeCell ref="AI460:AI465"/>
    <mergeCell ref="AI466:AI469"/>
    <mergeCell ref="AI470:AI473"/>
    <mergeCell ref="AI474:AI477"/>
    <mergeCell ref="AI478:AI480"/>
    <mergeCell ref="AI481:AI483"/>
    <mergeCell ref="AI484:AI486"/>
    <mergeCell ref="AI487:AI488"/>
    <mergeCell ref="AI489:AI494"/>
    <mergeCell ref="AI495:AI500"/>
    <mergeCell ref="AI507:AI509"/>
    <mergeCell ref="AI510:AI512"/>
    <mergeCell ref="AI513:AI517"/>
    <mergeCell ref="AI518:AI522"/>
    <mergeCell ref="AI523:AI527"/>
    <mergeCell ref="AI528:AI531"/>
    <mergeCell ref="AI532:AI535"/>
    <mergeCell ref="AI536:AI537"/>
    <mergeCell ref="AI539:AI541"/>
    <mergeCell ref="AI542:AI544"/>
    <mergeCell ref="AI545:AI553"/>
    <mergeCell ref="AI554:AI562"/>
    <mergeCell ref="AI563:AI571"/>
    <mergeCell ref="AI572:AI573"/>
    <mergeCell ref="AI574:AI575"/>
    <mergeCell ref="AI576:AI577"/>
    <mergeCell ref="AI578:AI579"/>
    <mergeCell ref="AI580:AI583"/>
    <mergeCell ref="AI584:AI593"/>
    <mergeCell ref="AI594:AI603"/>
    <mergeCell ref="AI604:AI613"/>
    <mergeCell ref="AI614:AI615"/>
    <mergeCell ref="AI616:AI617"/>
    <mergeCell ref="AI618:AI619"/>
    <mergeCell ref="AI620:AI622"/>
    <mergeCell ref="AI623:AI625"/>
    <mergeCell ref="AI626:AI628"/>
    <mergeCell ref="AI629:AI636"/>
    <mergeCell ref="AI637:AI644"/>
    <mergeCell ref="AI645:AI652"/>
    <mergeCell ref="AI653:AI655"/>
    <mergeCell ref="AI656:AI658"/>
    <mergeCell ref="AI659:AI661"/>
    <mergeCell ref="AI662:AI666"/>
    <mergeCell ref="AI667:AI671"/>
    <mergeCell ref="AI672:AI676"/>
    <mergeCell ref="AI677:AI679"/>
    <mergeCell ref="AI680:AI682"/>
    <mergeCell ref="AI683:AI685"/>
    <mergeCell ref="AI686:AI698"/>
    <mergeCell ref="AI699:AI711"/>
    <mergeCell ref="AI712:AI724"/>
    <mergeCell ref="AI725:AI726"/>
    <mergeCell ref="AI727:AI728"/>
    <mergeCell ref="AI729:AI730"/>
    <mergeCell ref="AI731:AI735"/>
    <mergeCell ref="AI736:AI740"/>
    <mergeCell ref="AI871:AI875"/>
    <mergeCell ref="AI876:AI880"/>
    <mergeCell ref="AI741:AI745"/>
    <mergeCell ref="AI746:AI748"/>
    <mergeCell ref="AI749:AI751"/>
    <mergeCell ref="AI752:AI756"/>
    <mergeCell ref="AI757:AI761"/>
    <mergeCell ref="AI762:AI766"/>
    <mergeCell ref="AI767:AI768"/>
    <mergeCell ref="AI769:AI770"/>
    <mergeCell ref="AI771:AI772"/>
    <mergeCell ref="AI773:AI774"/>
    <mergeCell ref="AI775:AI776"/>
    <mergeCell ref="AI777:AI778"/>
    <mergeCell ref="AI779:AI787"/>
    <mergeCell ref="AI788:AI796"/>
    <mergeCell ref="AI797:AI805"/>
    <mergeCell ref="AI806:AI808"/>
    <mergeCell ref="AI881:AI891"/>
    <mergeCell ref="AI892:AI902"/>
    <mergeCell ref="AI903:AI913"/>
    <mergeCell ref="AI914:AI915"/>
    <mergeCell ref="AI916:AI917"/>
    <mergeCell ref="AI918:AI919"/>
    <mergeCell ref="AI920:AI922"/>
    <mergeCell ref="AI923:AI925"/>
    <mergeCell ref="AI926:AI928"/>
    <mergeCell ref="AI929:AI931"/>
    <mergeCell ref="AI932:AI934"/>
    <mergeCell ref="AI935:AI937"/>
    <mergeCell ref="AI938:AI945"/>
    <mergeCell ref="AI946:AI953"/>
    <mergeCell ref="AI954:AI961"/>
    <mergeCell ref="C746:C751"/>
    <mergeCell ref="D746:D751"/>
    <mergeCell ref="AI809:AI811"/>
    <mergeCell ref="AI812:AI814"/>
    <mergeCell ref="AI815:AI817"/>
    <mergeCell ref="AI818:AI820"/>
    <mergeCell ref="AI821:AI823"/>
    <mergeCell ref="AI824:AI826"/>
    <mergeCell ref="AI827:AI829"/>
    <mergeCell ref="AI830:AI832"/>
    <mergeCell ref="AI833:AI841"/>
    <mergeCell ref="AI842:AI850"/>
    <mergeCell ref="AI851:AI859"/>
    <mergeCell ref="AI860:AI861"/>
    <mergeCell ref="AI862:AI863"/>
    <mergeCell ref="AI864:AI865"/>
    <mergeCell ref="AI866:AI870"/>
    <mergeCell ref="X4:X5"/>
    <mergeCell ref="X6:X9"/>
    <mergeCell ref="X11:X25"/>
    <mergeCell ref="X26:X34"/>
    <mergeCell ref="X35:X46"/>
    <mergeCell ref="X47:X56"/>
    <mergeCell ref="X57:X94"/>
    <mergeCell ref="X99:X100"/>
    <mergeCell ref="X102:X109"/>
    <mergeCell ref="X110:X117"/>
    <mergeCell ref="X118:X123"/>
    <mergeCell ref="X124:X129"/>
    <mergeCell ref="X130:X135"/>
    <mergeCell ref="X136:X139"/>
    <mergeCell ref="X140:X144"/>
    <mergeCell ref="X145:X147"/>
    <mergeCell ref="X148:X150"/>
    <mergeCell ref="X151:X152"/>
    <mergeCell ref="X153:X158"/>
    <mergeCell ref="X159:X163"/>
    <mergeCell ref="X164:X175"/>
    <mergeCell ref="X176:X178"/>
    <mergeCell ref="X179:X186"/>
    <mergeCell ref="X187:X192"/>
    <mergeCell ref="X193:X198"/>
    <mergeCell ref="X199:X204"/>
    <mergeCell ref="X205:X208"/>
    <mergeCell ref="X209:X213"/>
    <mergeCell ref="X214:X216"/>
    <mergeCell ref="X217:X219"/>
    <mergeCell ref="X220:X221"/>
    <mergeCell ref="X222:X227"/>
    <mergeCell ref="X228:X232"/>
    <mergeCell ref="X233:X244"/>
    <mergeCell ref="X245:X247"/>
    <mergeCell ref="X248:X259"/>
    <mergeCell ref="X260:X271"/>
    <mergeCell ref="X272:X283"/>
    <mergeCell ref="X284:X286"/>
    <mergeCell ref="X287:X292"/>
    <mergeCell ref="X293:X296"/>
    <mergeCell ref="X297:X298"/>
    <mergeCell ref="X299:X300"/>
    <mergeCell ref="X301:X302"/>
    <mergeCell ref="X303:X305"/>
    <mergeCell ref="X306:X308"/>
    <mergeCell ref="X309:X311"/>
    <mergeCell ref="X312:X323"/>
    <mergeCell ref="X324:X335"/>
    <mergeCell ref="X336:X347"/>
    <mergeCell ref="X348:X351"/>
    <mergeCell ref="X360:X361"/>
    <mergeCell ref="X362:X363"/>
    <mergeCell ref="X364:X365"/>
    <mergeCell ref="X366:X367"/>
    <mergeCell ref="X368:X369"/>
    <mergeCell ref="X370:X378"/>
    <mergeCell ref="X379:X390"/>
    <mergeCell ref="X391:X394"/>
    <mergeCell ref="X395:X397"/>
    <mergeCell ref="X398:X400"/>
    <mergeCell ref="X401:X403"/>
    <mergeCell ref="X404:X406"/>
    <mergeCell ref="X407:X409"/>
    <mergeCell ref="X410:X413"/>
    <mergeCell ref="X414:X417"/>
    <mergeCell ref="X418:X421"/>
    <mergeCell ref="X423:X426"/>
    <mergeCell ref="X427:X430"/>
    <mergeCell ref="X431:X434"/>
    <mergeCell ref="X435:X438"/>
    <mergeCell ref="X439:X441"/>
    <mergeCell ref="X442:X444"/>
    <mergeCell ref="X445:X447"/>
    <mergeCell ref="X448:X453"/>
    <mergeCell ref="X454:X459"/>
    <mergeCell ref="X460:X465"/>
    <mergeCell ref="X466:X469"/>
    <mergeCell ref="X470:X473"/>
    <mergeCell ref="X474:X477"/>
    <mergeCell ref="X478:X480"/>
    <mergeCell ref="X481:X483"/>
    <mergeCell ref="X484:X486"/>
    <mergeCell ref="X487:X488"/>
    <mergeCell ref="X489:X494"/>
    <mergeCell ref="X507:X509"/>
    <mergeCell ref="X510:X512"/>
    <mergeCell ref="X513:X517"/>
    <mergeCell ref="X518:X522"/>
    <mergeCell ref="X523:X527"/>
    <mergeCell ref="X528:X531"/>
    <mergeCell ref="X532:X535"/>
    <mergeCell ref="X536:X537"/>
    <mergeCell ref="X539:X541"/>
    <mergeCell ref="X542:X544"/>
    <mergeCell ref="X545:X553"/>
    <mergeCell ref="X554:X562"/>
    <mergeCell ref="X563:X571"/>
    <mergeCell ref="X572:X573"/>
    <mergeCell ref="X574:X575"/>
    <mergeCell ref="X576:X577"/>
    <mergeCell ref="X578:X579"/>
    <mergeCell ref="X580:X583"/>
    <mergeCell ref="X584:X593"/>
    <mergeCell ref="X594:X603"/>
    <mergeCell ref="X604:X613"/>
    <mergeCell ref="X614:X615"/>
    <mergeCell ref="X616:X617"/>
    <mergeCell ref="X618:X619"/>
    <mergeCell ref="X620:X622"/>
    <mergeCell ref="X623:X625"/>
    <mergeCell ref="X626:X628"/>
    <mergeCell ref="X629:X636"/>
    <mergeCell ref="X637:X644"/>
    <mergeCell ref="X645:X652"/>
    <mergeCell ref="X653:X655"/>
    <mergeCell ref="X656:X658"/>
    <mergeCell ref="X659:X661"/>
    <mergeCell ref="X662:X666"/>
    <mergeCell ref="X672:X676"/>
    <mergeCell ref="X677:X679"/>
    <mergeCell ref="X680:X682"/>
    <mergeCell ref="X683:X685"/>
    <mergeCell ref="X686:X698"/>
    <mergeCell ref="X699:X711"/>
    <mergeCell ref="X712:X724"/>
    <mergeCell ref="X725:X726"/>
    <mergeCell ref="X727:X728"/>
    <mergeCell ref="X729:X730"/>
    <mergeCell ref="X731:X735"/>
    <mergeCell ref="X736:X740"/>
    <mergeCell ref="X741:X745"/>
    <mergeCell ref="X746:X748"/>
    <mergeCell ref="X749:X751"/>
    <mergeCell ref="X752:X756"/>
    <mergeCell ref="X757:X761"/>
    <mergeCell ref="X762:X766"/>
    <mergeCell ref="X767:X768"/>
    <mergeCell ref="X769:X770"/>
    <mergeCell ref="X771:X772"/>
    <mergeCell ref="X773:X774"/>
    <mergeCell ref="X775:X776"/>
    <mergeCell ref="X777:X778"/>
    <mergeCell ref="X779:X787"/>
    <mergeCell ref="X788:X796"/>
    <mergeCell ref="X797:X805"/>
    <mergeCell ref="X806:X808"/>
    <mergeCell ref="X809:X811"/>
    <mergeCell ref="X812:X814"/>
    <mergeCell ref="X815:X817"/>
    <mergeCell ref="X818:X820"/>
    <mergeCell ref="X821:X823"/>
    <mergeCell ref="X824:X826"/>
    <mergeCell ref="X920:X922"/>
    <mergeCell ref="X923:X925"/>
    <mergeCell ref="X926:X928"/>
    <mergeCell ref="X929:X931"/>
    <mergeCell ref="X932:X934"/>
    <mergeCell ref="X935:X937"/>
    <mergeCell ref="X938:X945"/>
    <mergeCell ref="X946:X953"/>
    <mergeCell ref="X954:X961"/>
    <mergeCell ref="X827:X829"/>
    <mergeCell ref="X830:X832"/>
    <mergeCell ref="X833:X841"/>
    <mergeCell ref="X842:X850"/>
    <mergeCell ref="X851:X859"/>
    <mergeCell ref="X860:X861"/>
    <mergeCell ref="X862:X863"/>
    <mergeCell ref="X864:X865"/>
    <mergeCell ref="X866:X870"/>
    <mergeCell ref="X871:X875"/>
    <mergeCell ref="X876:X880"/>
    <mergeCell ref="X881:X891"/>
    <mergeCell ref="X892:X902"/>
    <mergeCell ref="X903:X913"/>
    <mergeCell ref="X914:X915"/>
    <mergeCell ref="X916:X917"/>
    <mergeCell ref="X918:X919"/>
  </mergeCells>
  <conditionalFormatting sqref="AG248:AH283 S2 AE260:AH283 AE248:AH253 AE256:AH258 AE11:AH46 AE57:AH94 AE110:AH110 AE118:AH118 AE124:AH124 AE130:AH130 AE136:AH136 AE140:AH140 AE145:AH148 AE151:AH153 AE159:AH159 AE164:AH164 AE176:AH213 AE217:AH232 AE98:AH99 AD2:AH2">
    <cfRule type="containsText" dxfId="67" priority="148" operator="containsText" text="Not Available ">
      <formula>NOT(ISERROR(SEARCH("Not Available ",S2)))</formula>
    </cfRule>
  </conditionalFormatting>
  <conditionalFormatting sqref="AG248:AH283 S2 AE260:AH283 AE217:AH232 AE248:AH253 AE256:AH258 AE11:AH46 AE57:AH94 AE176:AH213 AE110:AH110 AE118:AH118 AE124:AH124 AE130:AH130 AE136:AH136 AE140:AH140 AE145:AH148 AE151:AH153 AE159:AH159 AE164:AH164 AE98:AH99 AD2:AH2">
    <cfRule type="containsText" dxfId="66" priority="147" operator="containsText" text="uplift">
      <formula>NOT(ISERROR(SEARCH("uplift",S2)))</formula>
    </cfRule>
  </conditionalFormatting>
  <conditionalFormatting sqref="AG1:AH2">
    <cfRule type="containsText" dxfId="65" priority="146" operator="containsText" text="Not Available ">
      <formula>NOT(ISERROR(SEARCH("Not Available ",AG1)))</formula>
    </cfRule>
  </conditionalFormatting>
  <conditionalFormatting sqref="AG1:AH2">
    <cfRule type="containsText" dxfId="64" priority="145" operator="containsText" text="uplift">
      <formula>NOT(ISERROR(SEARCH("uplift",AG1)))</formula>
    </cfRule>
  </conditionalFormatting>
  <conditionalFormatting sqref="AE3:AH3">
    <cfRule type="containsText" dxfId="63" priority="144" operator="containsText" text="Not Available ">
      <formula>NOT(ISERROR(SEARCH("Not Available ",AE3)))</formula>
    </cfRule>
  </conditionalFormatting>
  <conditionalFormatting sqref="AE3:AH3">
    <cfRule type="containsText" dxfId="62" priority="143" operator="containsText" text="uplift">
      <formula>NOT(ISERROR(SEARCH("uplift",AE3)))</formula>
    </cfRule>
  </conditionalFormatting>
  <conditionalFormatting sqref="AG3:AH10">
    <cfRule type="containsText" dxfId="61" priority="142" operator="containsText" text="Not Available ">
      <formula>NOT(ISERROR(SEARCH("Not Available ",AG3)))</formula>
    </cfRule>
  </conditionalFormatting>
  <conditionalFormatting sqref="AG3:AH10">
    <cfRule type="containsText" dxfId="60" priority="141" operator="containsText" text="uplift">
      <formula>NOT(ISERROR(SEARCH("uplift",AG3)))</formula>
    </cfRule>
  </conditionalFormatting>
  <conditionalFormatting sqref="AG11:AH94">
    <cfRule type="containsText" dxfId="59" priority="140" operator="containsText" text="Not Available ">
      <formula>NOT(ISERROR(SEARCH("Not Available ",AG11)))</formula>
    </cfRule>
  </conditionalFormatting>
  <conditionalFormatting sqref="AG11:AH94">
    <cfRule type="containsText" dxfId="58" priority="139" operator="containsText" text="uplift">
      <formula>NOT(ISERROR(SEARCH("uplift",AG11)))</formula>
    </cfRule>
  </conditionalFormatting>
  <conditionalFormatting sqref="AG98:AG99 AG96:AH97">
    <cfRule type="containsText" dxfId="57" priority="136" operator="containsText" text="Not Available ">
      <formula>NOT(ISERROR(SEARCH("Not Available ",AG96)))</formula>
    </cfRule>
  </conditionalFormatting>
  <conditionalFormatting sqref="AG98:AG99 AG96:AH97">
    <cfRule type="containsText" dxfId="56" priority="135" operator="containsText" text="uplift">
      <formula>NOT(ISERROR(SEARCH("uplift",AG96)))</formula>
    </cfRule>
  </conditionalFormatting>
  <conditionalFormatting sqref="AH98:AH99">
    <cfRule type="containsText" dxfId="55" priority="134" operator="containsText" text="Not Available ">
      <formula>NOT(ISERROR(SEARCH("Not Available ",AH98)))</formula>
    </cfRule>
  </conditionalFormatting>
  <conditionalFormatting sqref="AH98:AH99">
    <cfRule type="containsText" dxfId="54" priority="133" operator="containsText" text="uplift">
      <formula>NOT(ISERROR(SEARCH("uplift",AH98)))</formula>
    </cfRule>
  </conditionalFormatting>
  <conditionalFormatting sqref="AG102:AH109">
    <cfRule type="containsText" dxfId="53" priority="132" operator="containsText" text="Not Available ">
      <formula>NOT(ISERROR(SEARCH("Not Available ",AG102)))</formula>
    </cfRule>
  </conditionalFormatting>
  <conditionalFormatting sqref="AG102:AH109">
    <cfRule type="containsText" dxfId="52" priority="131" operator="containsText" text="uplift">
      <formula>NOT(ISERROR(SEARCH("uplift",AG102)))</formula>
    </cfRule>
  </conditionalFormatting>
  <conditionalFormatting sqref="AG154:AH158">
    <cfRule type="containsText" dxfId="51" priority="130" operator="containsText" text="Not Available ">
      <formula>NOT(ISERROR(SEARCH("Not Available ",AG154)))</formula>
    </cfRule>
  </conditionalFormatting>
  <conditionalFormatting sqref="AG154:AH158">
    <cfRule type="containsText" dxfId="50" priority="129" operator="containsText" text="uplift">
      <formula>NOT(ISERROR(SEARCH("uplift",AG154)))</formula>
    </cfRule>
  </conditionalFormatting>
  <conditionalFormatting sqref="AG110:AH153 AG159:AH178">
    <cfRule type="containsText" dxfId="49" priority="128" operator="containsText" text="Not Available ">
      <formula>NOT(ISERROR(SEARCH("Not Available ",AG110)))</formula>
    </cfRule>
  </conditionalFormatting>
  <conditionalFormatting sqref="AG110:AH153 AG159:AH178">
    <cfRule type="containsText" dxfId="48" priority="127" operator="containsText" text="uplift">
      <formula>NOT(ISERROR(SEARCH("uplift",AG110)))</formula>
    </cfRule>
  </conditionalFormatting>
  <conditionalFormatting sqref="AG179:AH247">
    <cfRule type="containsText" dxfId="47" priority="126" operator="containsText" text="Not Available ">
      <formula>NOT(ISERROR(SEARCH("Not Available ",AG179)))</formula>
    </cfRule>
  </conditionalFormatting>
  <conditionalFormatting sqref="AG179:AH247">
    <cfRule type="containsText" dxfId="46" priority="125" operator="containsText" text="uplift">
      <formula>NOT(ISERROR(SEARCH("uplift",AG179)))</formula>
    </cfRule>
  </conditionalFormatting>
  <conditionalFormatting sqref="AE241:AH241 AE245:AH247 AE214:AH216 AE233:AH239">
    <cfRule type="containsText" dxfId="45" priority="109" operator="containsText" text="uplift">
      <formula>NOT(ISERROR(SEARCH("uplift",AE214)))</formula>
    </cfRule>
  </conditionalFormatting>
  <conditionalFormatting sqref="AE254:AH255 AE259:AH259">
    <cfRule type="containsText" dxfId="44" priority="122" operator="containsText" text="Not Available ">
      <formula>NOT(ISERROR(SEARCH("Not Available ",AE254)))</formula>
    </cfRule>
  </conditionalFormatting>
  <conditionalFormatting sqref="AE254:AH255 AE259:AH259">
    <cfRule type="containsText" dxfId="43" priority="121" operator="containsText" text="uplift">
      <formula>NOT(ISERROR(SEARCH("uplift",AE254)))</formula>
    </cfRule>
  </conditionalFormatting>
  <conditionalFormatting sqref="AE47:AH56">
    <cfRule type="containsText" dxfId="42" priority="120" operator="containsText" text="Not Available ">
      <formula>NOT(ISERROR(SEARCH("Not Available ",AE47)))</formula>
    </cfRule>
  </conditionalFormatting>
  <conditionalFormatting sqref="AE47:AH56">
    <cfRule type="containsText" dxfId="41" priority="119" operator="containsText" text="uplift">
      <formula>NOT(ISERROR(SEARCH("uplift",AE47)))</formula>
    </cfRule>
  </conditionalFormatting>
  <conditionalFormatting sqref="AE101:AH101">
    <cfRule type="containsText" dxfId="40" priority="116" operator="containsText" text="Not Available ">
      <formula>NOT(ISERROR(SEARCH("Not Available ",AE101)))</formula>
    </cfRule>
  </conditionalFormatting>
  <conditionalFormatting sqref="AE101:AH101">
    <cfRule type="containsText" dxfId="39" priority="115" operator="containsText" text="uplift">
      <formula>NOT(ISERROR(SEARCH("uplift",AE101)))</formula>
    </cfRule>
  </conditionalFormatting>
  <conditionalFormatting sqref="AE102:AH102">
    <cfRule type="containsText" dxfId="38" priority="114" operator="containsText" text="Not Available ">
      <formula>NOT(ISERROR(SEARCH("Not Available ",AE102)))</formula>
    </cfRule>
  </conditionalFormatting>
  <conditionalFormatting sqref="AE102:AH102">
    <cfRule type="containsText" dxfId="37" priority="113" operator="containsText" text="uplift">
      <formula>NOT(ISERROR(SEARCH("uplift",AE102)))</formula>
    </cfRule>
  </conditionalFormatting>
  <conditionalFormatting sqref="AE241:AH241 AE245:AH247 AE214:AH216 AE233:AH239">
    <cfRule type="containsText" dxfId="36" priority="110" operator="containsText" text="Not Available ">
      <formula>NOT(ISERROR(SEARCH("Not Available ",AE214)))</formula>
    </cfRule>
  </conditionalFormatting>
  <conditionalFormatting sqref="AE2:AH2">
    <cfRule type="containsText" dxfId="35" priority="106" operator="containsText" text="Not Available ">
      <formula>NOT(ISERROR(SEARCH("Not Available ",AE2)))</formula>
    </cfRule>
  </conditionalFormatting>
  <conditionalFormatting sqref="AE2:AH2">
    <cfRule type="containsText" dxfId="34" priority="105" operator="containsText" text="uplift">
      <formula>NOT(ISERROR(SEARCH("uplift",AE2)))</formula>
    </cfRule>
  </conditionalFormatting>
  <conditionalFormatting sqref="AE96:AH98">
    <cfRule type="containsText" dxfId="33" priority="104" operator="containsText" text="Not Available ">
      <formula>NOT(ISERROR(SEARCH("Not Available ",AE96)))</formula>
    </cfRule>
  </conditionalFormatting>
  <conditionalFormatting sqref="AE96:AH98">
    <cfRule type="containsText" dxfId="32" priority="103" operator="containsText" text="uplift">
      <formula>NOT(ISERROR(SEARCH("uplift",AE96)))</formula>
    </cfRule>
  </conditionalFormatting>
  <conditionalFormatting sqref="AE95:AH97">
    <cfRule type="containsText" dxfId="31" priority="102" operator="containsText" text="Not Available ">
      <formula>NOT(ISERROR(SEARCH("Not Available ",AE95)))</formula>
    </cfRule>
  </conditionalFormatting>
  <conditionalFormatting sqref="AE95:AH97">
    <cfRule type="containsText" dxfId="30" priority="101" operator="containsText" text="uplift">
      <formula>NOT(ISERROR(SEARCH("uplift",AE95)))</formula>
    </cfRule>
  </conditionalFormatting>
  <conditionalFormatting sqref="AE101:AH101">
    <cfRule type="containsText" dxfId="29" priority="100" operator="containsText" text="Not Available ">
      <formula>NOT(ISERROR(SEARCH("Not Available ",AE101)))</formula>
    </cfRule>
  </conditionalFormatting>
  <conditionalFormatting sqref="AE101:AH101">
    <cfRule type="containsText" dxfId="28" priority="99" operator="containsText" text="uplift">
      <formula>NOT(ISERROR(SEARCH("uplift",AE101)))</formula>
    </cfRule>
  </conditionalFormatting>
  <conditionalFormatting sqref="AB2">
    <cfRule type="containsText" dxfId="27" priority="84" operator="containsText" text="Not Available ">
      <formula>NOT(ISERROR(SEARCH("Not Available ",AB2)))</formula>
    </cfRule>
  </conditionalFormatting>
  <conditionalFormatting sqref="AB2">
    <cfRule type="containsText" dxfId="26" priority="83" operator="containsText" text="uplift">
      <formula>NOT(ISERROR(SEARCH("uplift",AB2)))</formula>
    </cfRule>
  </conditionalFormatting>
  <conditionalFormatting sqref="H3">
    <cfRule type="containsText" dxfId="25" priority="78" operator="containsText" text="Not Available ">
      <formula>NOT(ISERROR(SEARCH("Not Available ",H3)))</formula>
    </cfRule>
  </conditionalFormatting>
  <conditionalFormatting sqref="H3">
    <cfRule type="containsText" dxfId="24" priority="77" operator="containsText" text="uplift">
      <formula>NOT(ISERROR(SEARCH("uplift",H3)))</formula>
    </cfRule>
  </conditionalFormatting>
  <conditionalFormatting sqref="H2">
    <cfRule type="containsText" dxfId="23" priority="76" operator="containsText" text="Not Available ">
      <formula>NOT(ISERROR(SEARCH("Not Available ",H2)))</formula>
    </cfRule>
  </conditionalFormatting>
  <conditionalFormatting sqref="H2">
    <cfRule type="containsText" dxfId="22" priority="75" operator="containsText" text="uplift">
      <formula>NOT(ISERROR(SEARCH("uplift",H2)))</formula>
    </cfRule>
  </conditionalFormatting>
  <conditionalFormatting sqref="AG95:AH95">
    <cfRule type="containsText" dxfId="21" priority="74" operator="containsText" text="Not Available ">
      <formula>NOT(ISERROR(SEARCH("Not Available ",AG95)))</formula>
    </cfRule>
  </conditionalFormatting>
  <conditionalFormatting sqref="AG95:AH95">
    <cfRule type="containsText" dxfId="20" priority="73" operator="containsText" text="uplift">
      <formula>NOT(ISERROR(SEARCH("uplift",AG95)))</formula>
    </cfRule>
  </conditionalFormatting>
  <conditionalFormatting sqref="AF3">
    <cfRule type="containsText" dxfId="19" priority="38" operator="containsText" text="Not Available ">
      <formula>NOT(ISERROR(SEARCH("Not Available ",AF3)))</formula>
    </cfRule>
  </conditionalFormatting>
  <conditionalFormatting sqref="AF3">
    <cfRule type="containsText" dxfId="18" priority="37" operator="containsText" text="uplift">
      <formula>NOT(ISERROR(SEARCH("uplift",AF3)))</formula>
    </cfRule>
  </conditionalFormatting>
  <conditionalFormatting sqref="AF96:AF98">
    <cfRule type="containsText" dxfId="17" priority="36" operator="containsText" text="Not Available ">
      <formula>NOT(ISERROR(SEARCH("Not Available ",AF96)))</formula>
    </cfRule>
  </conditionalFormatting>
  <conditionalFormatting sqref="AF96:AF98">
    <cfRule type="containsText" dxfId="16" priority="35" operator="containsText" text="uplift">
      <formula>NOT(ISERROR(SEARCH("uplift",AF96)))</formula>
    </cfRule>
  </conditionalFormatting>
  <conditionalFormatting sqref="AF101">
    <cfRule type="containsText" dxfId="15" priority="34" operator="containsText" text="Not Available ">
      <formula>NOT(ISERROR(SEARCH("Not Available ",AF101)))</formula>
    </cfRule>
  </conditionalFormatting>
  <conditionalFormatting sqref="AF101">
    <cfRule type="containsText" dxfId="14" priority="33" operator="containsText" text="uplift">
      <formula>NOT(ISERROR(SEARCH("uplift",AF101)))</formula>
    </cfRule>
  </conditionalFormatting>
  <conditionalFormatting sqref="AD3:AH3">
    <cfRule type="containsText" dxfId="13" priority="20" operator="containsText" text="Not Available ">
      <formula>NOT(ISERROR(SEARCH("Not Available ",AD3)))</formula>
    </cfRule>
  </conditionalFormatting>
  <conditionalFormatting sqref="AD3:AH3">
    <cfRule type="containsText" dxfId="12" priority="19" operator="containsText" text="uplift">
      <formula>NOT(ISERROR(SEARCH("uplift",AD3)))</formula>
    </cfRule>
  </conditionalFormatting>
  <conditionalFormatting sqref="AD96:AH98">
    <cfRule type="containsText" dxfId="11" priority="18" operator="containsText" text="Not Available ">
      <formula>NOT(ISERROR(SEARCH("Not Available ",AD96)))</formula>
    </cfRule>
  </conditionalFormatting>
  <conditionalFormatting sqref="AD96:AH98">
    <cfRule type="containsText" dxfId="10" priority="17" operator="containsText" text="uplift">
      <formula>NOT(ISERROR(SEARCH("uplift",AD96)))</formula>
    </cfRule>
  </conditionalFormatting>
  <conditionalFormatting sqref="AD101:AH101">
    <cfRule type="containsText" dxfId="9" priority="16" operator="containsText" text="Not Available ">
      <formula>NOT(ISERROR(SEARCH("Not Available ",AD101)))</formula>
    </cfRule>
  </conditionalFormatting>
  <conditionalFormatting sqref="AD101:AH101">
    <cfRule type="containsText" dxfId="8" priority="15" operator="containsText" text="uplift">
      <formula>NOT(ISERROR(SEARCH("uplift",AD101)))</formula>
    </cfRule>
  </conditionalFormatting>
  <conditionalFormatting sqref="AC96:AC98">
    <cfRule type="containsText" dxfId="7" priority="14" operator="containsText" text="Not Available ">
      <formula>NOT(ISERROR(SEARCH("Not Available ",AC96)))</formula>
    </cfRule>
  </conditionalFormatting>
  <conditionalFormatting sqref="AC96:AC98">
    <cfRule type="containsText" dxfId="6" priority="13" operator="containsText" text="uplift">
      <formula>NOT(ISERROR(SEARCH("uplift",AC96)))</formula>
    </cfRule>
  </conditionalFormatting>
  <conditionalFormatting sqref="AC101">
    <cfRule type="containsText" dxfId="5" priority="12" operator="containsText" text="Not Available ">
      <formula>NOT(ISERROR(SEARCH("Not Available ",AC101)))</formula>
    </cfRule>
  </conditionalFormatting>
  <conditionalFormatting sqref="AC101">
    <cfRule type="containsText" dxfId="4" priority="11" operator="containsText" text="uplift">
      <formula>NOT(ISERROR(SEARCH("uplift",AC101)))</formula>
    </cfRule>
  </conditionalFormatting>
  <conditionalFormatting sqref="AI248:AI283">
    <cfRule type="containsText" dxfId="3" priority="10" operator="containsText" text="Not Available ">
      <formula>NOT(ISERROR(SEARCH("Not Available ",AI248)))</formula>
    </cfRule>
  </conditionalFormatting>
  <conditionalFormatting sqref="AI248:AI283">
    <cfRule type="containsText" dxfId="2" priority="9" operator="containsText" text="uplift">
      <formula>NOT(ISERROR(SEARCH("uplift",AI248)))</formula>
    </cfRule>
  </conditionalFormatting>
  <conditionalFormatting sqref="AI254:AI255 AI259">
    <cfRule type="containsText" dxfId="1" priority="8" operator="containsText" text="Not Available ">
      <formula>NOT(ISERROR(SEARCH("Not Available ",AI254)))</formula>
    </cfRule>
  </conditionalFormatting>
  <conditionalFormatting sqref="AI254:AI255 AI259">
    <cfRule type="containsText" dxfId="0" priority="7" operator="containsText" text="uplift">
      <formula>NOT(ISERROR(SEARCH("uplift",AI254)))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Case histories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Franklin Olaya</dc:creator>
  <cp:lastModifiedBy>Jonathan Bray</cp:lastModifiedBy>
  <cp:lastPrinted>2021-11-22T10:36:53Z</cp:lastPrinted>
  <dcterms:created xsi:type="dcterms:W3CDTF">2021-08-22T07:21:01Z</dcterms:created>
  <dcterms:modified xsi:type="dcterms:W3CDTF">2022-07-11T23:02:31Z</dcterms:modified>
</cp:coreProperties>
</file>